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www\Desktop\"/>
    </mc:Choice>
  </mc:AlternateContent>
  <bookViews>
    <workbookView xWindow="0" yWindow="0" windowWidth="25200" windowHeight="13185"/>
  </bookViews>
  <sheets>
    <sheet name="bilimveyaratilisagaci.com" sheetId="1" r:id="rId1"/>
  </sheets>
  <calcPr calcId="162913"/>
</workbook>
</file>

<file path=xl/calcChain.xml><?xml version="1.0" encoding="utf-8"?>
<calcChain xmlns="http://schemas.openxmlformats.org/spreadsheetml/2006/main">
  <c r="C111" i="1" l="1"/>
  <c r="D111" i="1"/>
  <c r="C110" i="1"/>
  <c r="D110" i="1"/>
  <c r="C249" i="1"/>
  <c r="C237" i="1"/>
  <c r="C259" i="1"/>
  <c r="C227" i="1"/>
  <c r="C175" i="1"/>
  <c r="C174" i="1"/>
  <c r="C201" i="1"/>
  <c r="C200" i="1"/>
  <c r="B195" i="1"/>
  <c r="B194" i="1"/>
  <c r="F194" i="1"/>
  <c r="E194" i="1"/>
  <c r="B155" i="1"/>
  <c r="B154" i="1"/>
  <c r="F136" i="1"/>
  <c r="E136" i="1"/>
  <c r="C11" i="1"/>
  <c r="D11" i="1"/>
  <c r="C12" i="1"/>
  <c r="D12" i="1"/>
  <c r="C13" i="1"/>
  <c r="D13" i="1"/>
  <c r="C14" i="1"/>
  <c r="D14" i="1"/>
  <c r="C15" i="1"/>
  <c r="D15" i="1"/>
  <c r="C16" i="1"/>
  <c r="D16" i="1"/>
  <c r="C17" i="1"/>
  <c r="D17" i="1"/>
  <c r="C18" i="1"/>
  <c r="D18" i="1"/>
  <c r="C19" i="1"/>
  <c r="D19" i="1"/>
  <c r="C20" i="1"/>
  <c r="D20" i="1"/>
  <c r="C21" i="1"/>
  <c r="D21" i="1"/>
  <c r="C22" i="1"/>
  <c r="D22" i="1"/>
  <c r="C23" i="1"/>
  <c r="D23" i="1"/>
  <c r="C24" i="1"/>
  <c r="D24" i="1"/>
  <c r="C25" i="1"/>
  <c r="D25" i="1"/>
  <c r="C26" i="1"/>
  <c r="D26" i="1"/>
  <c r="C27" i="1"/>
  <c r="D27" i="1"/>
  <c r="C28" i="1"/>
  <c r="D28" i="1"/>
  <c r="C29" i="1"/>
  <c r="D29" i="1"/>
  <c r="C30" i="1"/>
  <c r="D30" i="1"/>
  <c r="C31" i="1"/>
  <c r="D31" i="1"/>
  <c r="C32" i="1"/>
  <c r="D32" i="1"/>
  <c r="C33" i="1"/>
  <c r="D33" i="1"/>
  <c r="C34" i="1"/>
  <c r="D34" i="1"/>
  <c r="C35" i="1"/>
  <c r="D35" i="1"/>
  <c r="C36" i="1"/>
  <c r="D36" i="1"/>
  <c r="C37" i="1"/>
  <c r="D37" i="1"/>
  <c r="C38" i="1"/>
  <c r="D38" i="1"/>
  <c r="C39" i="1"/>
  <c r="D39" i="1"/>
  <c r="C40" i="1"/>
  <c r="D40" i="1"/>
  <c r="C41" i="1"/>
  <c r="D41" i="1"/>
  <c r="C42" i="1"/>
  <c r="D42" i="1"/>
  <c r="C43" i="1"/>
  <c r="D43" i="1"/>
  <c r="C44" i="1"/>
  <c r="D44" i="1"/>
  <c r="C45" i="1"/>
  <c r="D45" i="1"/>
  <c r="C46" i="1"/>
  <c r="D46" i="1"/>
  <c r="C47" i="1"/>
  <c r="D47" i="1"/>
  <c r="C48" i="1"/>
  <c r="D48" i="1"/>
  <c r="C49" i="1"/>
  <c r="D49" i="1"/>
  <c r="C50" i="1"/>
  <c r="D50" i="1"/>
  <c r="C51" i="1"/>
  <c r="D51" i="1"/>
  <c r="C52" i="1"/>
  <c r="D52" i="1"/>
  <c r="C53" i="1"/>
  <c r="D53" i="1"/>
  <c r="C54" i="1"/>
  <c r="D54" i="1"/>
  <c r="C55" i="1"/>
  <c r="D55" i="1"/>
  <c r="C56" i="1"/>
  <c r="D56" i="1"/>
  <c r="C57" i="1"/>
  <c r="D57" i="1"/>
  <c r="C58" i="1"/>
  <c r="D58" i="1"/>
  <c r="C59" i="1"/>
  <c r="D59" i="1"/>
  <c r="C60" i="1"/>
  <c r="D60" i="1"/>
  <c r="C61" i="1"/>
  <c r="D61" i="1"/>
  <c r="C62" i="1"/>
  <c r="D62" i="1"/>
  <c r="C63" i="1"/>
  <c r="D63" i="1"/>
  <c r="C64" i="1"/>
  <c r="D64" i="1"/>
  <c r="C65" i="1"/>
  <c r="D65" i="1"/>
  <c r="C66" i="1"/>
  <c r="D66" i="1"/>
  <c r="C67" i="1"/>
  <c r="D67" i="1"/>
  <c r="C68" i="1"/>
  <c r="D68" i="1"/>
  <c r="C69" i="1"/>
  <c r="D69" i="1"/>
  <c r="C70" i="1"/>
  <c r="D70" i="1"/>
  <c r="C71" i="1"/>
  <c r="D71" i="1"/>
  <c r="C72" i="1"/>
  <c r="D72" i="1"/>
  <c r="C73" i="1"/>
  <c r="D73" i="1"/>
  <c r="C74" i="1"/>
  <c r="D74" i="1"/>
  <c r="C75" i="1"/>
  <c r="D75" i="1"/>
  <c r="C76" i="1"/>
  <c r="D76" i="1"/>
  <c r="C77" i="1"/>
  <c r="D77" i="1"/>
  <c r="C78" i="1"/>
  <c r="D78" i="1"/>
  <c r="C79" i="1"/>
  <c r="D79" i="1"/>
  <c r="C80" i="1"/>
  <c r="D80" i="1"/>
  <c r="C81" i="1"/>
  <c r="D81" i="1"/>
  <c r="C82" i="1"/>
  <c r="D82" i="1"/>
  <c r="C83" i="1"/>
  <c r="D83" i="1"/>
  <c r="C84" i="1"/>
  <c r="D84" i="1"/>
  <c r="C85" i="1"/>
  <c r="D85" i="1"/>
  <c r="C86" i="1"/>
  <c r="D86" i="1"/>
  <c r="C87" i="1"/>
  <c r="D87" i="1"/>
  <c r="C88" i="1"/>
  <c r="D88" i="1"/>
  <c r="C89" i="1"/>
  <c r="D89" i="1"/>
  <c r="C90" i="1"/>
  <c r="D90" i="1"/>
  <c r="C91" i="1"/>
  <c r="D91" i="1"/>
  <c r="C92" i="1"/>
  <c r="D92" i="1"/>
  <c r="C93" i="1"/>
  <c r="D93" i="1"/>
  <c r="C94" i="1"/>
  <c r="D94" i="1"/>
  <c r="C95" i="1"/>
  <c r="D95" i="1"/>
  <c r="C96" i="1"/>
  <c r="D96" i="1"/>
  <c r="C97" i="1"/>
  <c r="D97" i="1"/>
  <c r="C98" i="1"/>
  <c r="D98" i="1"/>
  <c r="C99" i="1"/>
  <c r="D99" i="1"/>
  <c r="C100" i="1"/>
  <c r="D100" i="1"/>
  <c r="C101" i="1"/>
  <c r="D101" i="1"/>
  <c r="C102" i="1"/>
  <c r="D102" i="1"/>
  <c r="C103" i="1"/>
  <c r="D103" i="1"/>
  <c r="C104" i="1"/>
  <c r="D104" i="1"/>
  <c r="C105" i="1"/>
  <c r="D105" i="1"/>
  <c r="C106" i="1"/>
  <c r="D106" i="1"/>
  <c r="C107" i="1"/>
  <c r="D107" i="1"/>
  <c r="C108" i="1"/>
  <c r="D108" i="1"/>
  <c r="C10" i="1"/>
  <c r="D10" i="1"/>
  <c r="C109" i="1"/>
  <c r="D109" i="1"/>
  <c r="A117" i="1"/>
  <c r="B117" i="1"/>
  <c r="F117" i="1"/>
  <c r="E117" i="1"/>
  <c r="C3" i="1"/>
  <c r="D3" i="1"/>
  <c r="C4" i="1"/>
  <c r="D4" i="1"/>
  <c r="C6" i="1"/>
  <c r="D6" i="1"/>
  <c r="C113" i="1"/>
  <c r="D113" i="1"/>
  <c r="C114" i="1"/>
  <c r="D114" i="1"/>
  <c r="C115" i="1"/>
  <c r="D115" i="1"/>
  <c r="C116" i="1"/>
  <c r="D116" i="1"/>
  <c r="C5" i="1"/>
  <c r="D5" i="1"/>
  <c r="C7" i="1"/>
  <c r="D7" i="1"/>
  <c r="C8" i="1"/>
  <c r="D8" i="1"/>
  <c r="C9" i="1"/>
  <c r="D9" i="1"/>
  <c r="C112" i="1"/>
  <c r="D112" i="1"/>
</calcChain>
</file>

<file path=xl/sharedStrings.xml><?xml version="1.0" encoding="utf-8"?>
<sst xmlns="http://schemas.openxmlformats.org/spreadsheetml/2006/main" count="103" uniqueCount="32">
  <si>
    <t>Sıra No</t>
  </si>
  <si>
    <t>Ayet sayısı</t>
  </si>
  <si>
    <t>Sure no+Ayet sayısı</t>
  </si>
  <si>
    <t xml:space="preserve">Tekler </t>
  </si>
  <si>
    <t>Çiftler</t>
  </si>
  <si>
    <t>TEK</t>
  </si>
  <si>
    <t>ÇİFT</t>
  </si>
  <si>
    <t>19'un katı olanlar</t>
  </si>
  <si>
    <t>Teklerin toplamı</t>
  </si>
  <si>
    <t>Çiftlerin toplamı</t>
  </si>
  <si>
    <t>Toplam=</t>
  </si>
  <si>
    <t>Sure no+Ayet sayısı toplamı 19'un katı olanlar</t>
  </si>
  <si>
    <t>İlk 6'nın toplamı</t>
  </si>
  <si>
    <t>İkinci 6'nın toplamı</t>
  </si>
  <si>
    <t>MUCİZE-I</t>
  </si>
  <si>
    <t>MUCİZE-II</t>
  </si>
  <si>
    <t>MUCİZE-III</t>
  </si>
  <si>
    <t>MUCİZE-IV</t>
  </si>
  <si>
    <t>MUCİZE-V</t>
  </si>
  <si>
    <t>MUCİZE-VI</t>
  </si>
  <si>
    <t>Toplam:</t>
  </si>
  <si>
    <r>
      <t xml:space="preserve">Ayet sayısı </t>
    </r>
    <r>
      <rPr>
        <sz val="28"/>
        <color indexed="10"/>
        <rFont val="Calibri"/>
        <family val="2"/>
        <charset val="162"/>
      </rPr>
      <t>çift olan</t>
    </r>
    <r>
      <rPr>
        <sz val="28"/>
        <color indexed="8"/>
        <rFont val="Calibri"/>
        <family val="2"/>
      </rPr>
      <t xml:space="preserve"> 6 sure</t>
    </r>
  </si>
  <si>
    <r>
      <t xml:space="preserve">Ayet numarası </t>
    </r>
    <r>
      <rPr>
        <sz val="28"/>
        <color indexed="10"/>
        <rFont val="Calibri"/>
        <family val="2"/>
        <charset val="162"/>
      </rPr>
      <t>çift olan</t>
    </r>
    <r>
      <rPr>
        <sz val="28"/>
        <color indexed="8"/>
        <rFont val="Calibri"/>
        <family val="2"/>
      </rPr>
      <t xml:space="preserve"> 6 sure</t>
    </r>
  </si>
  <si>
    <r>
      <t xml:space="preserve">Ayet numarası </t>
    </r>
    <r>
      <rPr>
        <sz val="28"/>
        <color indexed="10"/>
        <rFont val="Calibri"/>
        <family val="2"/>
        <charset val="162"/>
      </rPr>
      <t>tek olan</t>
    </r>
    <r>
      <rPr>
        <sz val="28"/>
        <color indexed="8"/>
        <rFont val="Calibri"/>
        <family val="2"/>
      </rPr>
      <t xml:space="preserve"> 6 sure</t>
    </r>
  </si>
  <si>
    <r>
      <t xml:space="preserve">Ayet sayısı </t>
    </r>
    <r>
      <rPr>
        <sz val="28"/>
        <color indexed="10"/>
        <rFont val="Calibri"/>
        <family val="2"/>
        <charset val="162"/>
      </rPr>
      <t>tek olan</t>
    </r>
    <r>
      <rPr>
        <sz val="28"/>
        <color indexed="8"/>
        <rFont val="Calibri"/>
        <family val="2"/>
      </rPr>
      <t xml:space="preserve"> 6 sure</t>
    </r>
  </si>
  <si>
    <t>171  (19x19)</t>
  </si>
  <si>
    <t>114 (19x6)</t>
  </si>
  <si>
    <t>133 (19x7)</t>
  </si>
  <si>
    <t>95 (19x5)</t>
  </si>
  <si>
    <t>152 (19x8)</t>
  </si>
  <si>
    <t>BİLİM VE YARATILIŞ AĞACI</t>
  </si>
  <si>
    <t>https://www.bilimveyaratilisagaci.com/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</si>
</sst>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28"/>
      <color indexed="10"/>
      <name val="Calibri"/>
      <family val="2"/>
    </font>
    <font>
      <sz val="28"/>
      <color indexed="8"/>
      <name val="Calibri"/>
      <family val="2"/>
    </font>
    <font>
      <sz val="28"/>
      <color indexed="10"/>
      <name val="Calibri"/>
      <family val="2"/>
      <charset val="162"/>
    </font>
    <font>
      <sz val="28"/>
      <color theme="1"/>
      <name val="Calibri"/>
      <family val="2"/>
      <scheme val="minor"/>
    </font>
    <font>
      <sz val="28"/>
      <color rgb="FFFF0000"/>
      <name val="Calibri"/>
      <family val="2"/>
      <scheme val="minor"/>
    </font>
    <font>
      <b/>
      <sz val="28"/>
      <color rgb="FFFF0000"/>
      <name val="Calibri"/>
      <family val="2"/>
      <charset val="162"/>
      <scheme val="minor"/>
    </font>
    <font>
      <sz val="28"/>
      <color rgb="FFC00000"/>
      <name val="Calibri"/>
      <family val="2"/>
      <scheme val="minor"/>
    </font>
    <font>
      <sz val="14"/>
      <color theme="1"/>
      <name val="Calibri"/>
      <family val="2"/>
      <scheme val="minor"/>
    </font>
    <font>
      <sz val="16"/>
      <color theme="1"/>
      <name val="Calibri"/>
      <family val="2"/>
      <scheme val="minor"/>
    </font>
    <font>
      <sz val="28"/>
      <color rgb="FFFF0000"/>
      <name val="Calibri"/>
      <family val="2"/>
      <charset val="162"/>
      <scheme val="minor"/>
    </font>
  </fonts>
  <fills count="11">
    <fill>
      <patternFill patternType="none"/>
    </fill>
    <fill>
      <patternFill patternType="gray125"/>
    </fill>
    <fill>
      <patternFill patternType="solid">
        <fgColor indexed="22"/>
        <bgColor indexed="64"/>
      </patternFill>
    </fill>
    <fill>
      <patternFill patternType="solid">
        <fgColor indexed="49"/>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FFFFCC"/>
        <bgColor indexed="64"/>
      </patternFill>
    </fill>
    <fill>
      <patternFill patternType="solid">
        <fgColor rgb="FFC00000"/>
        <bgColor indexed="64"/>
      </patternFill>
    </fill>
    <fill>
      <patternFill patternType="solid">
        <fgColor rgb="FFFFFF00"/>
        <bgColor indexed="64"/>
      </patternFill>
    </fill>
    <fill>
      <patternFill patternType="solid">
        <fgColor rgb="FF00B050"/>
        <bgColor indexed="64"/>
      </patternFill>
    </fill>
    <fill>
      <patternFill patternType="solid">
        <fgColor theme="6" tint="0.79998168889431442"/>
        <bgColor indexed="64"/>
      </patternFill>
    </fill>
  </fills>
  <borders count="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5" fillId="0" borderId="0" xfId="0" applyFont="1" applyAlignment="1" applyProtection="1">
      <alignment vertical="center"/>
      <protection locked="0"/>
    </xf>
    <xf numFmtId="0" fontId="4" fillId="0" borderId="0" xfId="0" applyFont="1" applyProtection="1">
      <protection locked="0"/>
    </xf>
    <xf numFmtId="0" fontId="0" fillId="0" borderId="0" xfId="0" applyProtection="1">
      <protection locked="0"/>
    </xf>
    <xf numFmtId="0" fontId="5" fillId="0" borderId="0" xfId="0" applyFont="1" applyProtection="1">
      <protection locked="0"/>
    </xf>
    <xf numFmtId="0" fontId="7" fillId="7" borderId="0" xfId="0" applyFont="1" applyFill="1" applyProtection="1">
      <protection locked="0"/>
    </xf>
    <xf numFmtId="0" fontId="4" fillId="8" borderId="3" xfId="0" applyFont="1" applyFill="1" applyBorder="1" applyAlignment="1" applyProtection="1">
      <alignment vertical="center"/>
      <protection locked="0"/>
    </xf>
    <xf numFmtId="0" fontId="4" fillId="8" borderId="3" xfId="0" applyFont="1" applyFill="1" applyBorder="1" applyProtection="1">
      <protection locked="0"/>
    </xf>
    <xf numFmtId="0" fontId="4" fillId="0" borderId="0" xfId="0" applyFont="1" applyAlignment="1" applyProtection="1">
      <alignment vertical="center"/>
      <protection locked="0"/>
    </xf>
    <xf numFmtId="0" fontId="4" fillId="2" borderId="0" xfId="0" applyFont="1" applyFill="1" applyProtection="1">
      <protection locked="0"/>
    </xf>
    <xf numFmtId="0" fontId="9" fillId="0" borderId="0" xfId="0" applyFont="1" applyAlignment="1" applyProtection="1">
      <alignment vertical="center"/>
      <protection locked="0"/>
    </xf>
    <xf numFmtId="0" fontId="4" fillId="3" borderId="0" xfId="0" applyFont="1" applyFill="1" applyProtection="1">
      <protection locked="0"/>
    </xf>
    <xf numFmtId="0" fontId="1" fillId="0" borderId="1" xfId="0" applyFont="1" applyBorder="1" applyAlignment="1" applyProtection="1">
      <alignment vertical="center"/>
      <protection locked="0"/>
    </xf>
    <xf numFmtId="0" fontId="1" fillId="0" borderId="2" xfId="0" applyFont="1" applyBorder="1" applyProtection="1">
      <protection locked="0"/>
    </xf>
    <xf numFmtId="0" fontId="4" fillId="8" borderId="0" xfId="0" applyFont="1" applyFill="1" applyAlignment="1" applyProtection="1">
      <alignment horizontal="center"/>
      <protection locked="0"/>
    </xf>
    <xf numFmtId="0" fontId="4" fillId="6" borderId="0" xfId="0" applyFont="1" applyFill="1" applyAlignment="1" applyProtection="1">
      <alignment vertical="center"/>
      <protection locked="0"/>
    </xf>
    <xf numFmtId="0" fontId="4" fillId="6" borderId="0" xfId="0" applyFont="1" applyFill="1" applyProtection="1">
      <protection locked="0"/>
    </xf>
    <xf numFmtId="0" fontId="4" fillId="6" borderId="0" xfId="0" applyFont="1" applyFill="1" applyAlignment="1" applyProtection="1">
      <alignment horizontal="right"/>
      <protection locked="0"/>
    </xf>
    <xf numFmtId="0" fontId="8" fillId="6" borderId="0" xfId="0" applyFont="1" applyFill="1" applyAlignment="1" applyProtection="1">
      <alignment vertical="center"/>
      <protection locked="0"/>
    </xf>
    <xf numFmtId="0" fontId="6" fillId="0" borderId="0" xfId="0" applyFont="1" applyProtection="1">
      <protection locked="0"/>
    </xf>
    <xf numFmtId="0" fontId="7" fillId="6" borderId="0" xfId="0" applyFont="1" applyFill="1" applyProtection="1">
      <protection locked="0"/>
    </xf>
    <xf numFmtId="0" fontId="7" fillId="6" borderId="0" xfId="0" applyFont="1" applyFill="1" applyAlignment="1" applyProtection="1">
      <alignment vertical="center"/>
      <protection locked="0"/>
    </xf>
    <xf numFmtId="0" fontId="4" fillId="5" borderId="0" xfId="0" applyFont="1" applyFill="1" applyProtection="1">
      <protection locked="0"/>
    </xf>
    <xf numFmtId="0" fontId="4" fillId="9" borderId="0" xfId="0" applyFont="1" applyFill="1" applyProtection="1">
      <protection locked="0"/>
    </xf>
    <xf numFmtId="0" fontId="4" fillId="5" borderId="0" xfId="0" applyFont="1" applyFill="1" applyAlignment="1" applyProtection="1">
      <protection locked="0"/>
    </xf>
    <xf numFmtId="0" fontId="0" fillId="5" borderId="0" xfId="0" applyFill="1" applyAlignment="1" applyProtection="1">
      <protection locked="0"/>
    </xf>
    <xf numFmtId="0" fontId="4" fillId="9" borderId="0" xfId="0" applyFont="1" applyFill="1" applyAlignment="1" applyProtection="1">
      <protection locked="0"/>
    </xf>
    <xf numFmtId="0" fontId="0" fillId="9" borderId="0" xfId="0" applyFill="1" applyAlignment="1" applyProtection="1">
      <protection locked="0"/>
    </xf>
    <xf numFmtId="0" fontId="7" fillId="4" borderId="0" xfId="0" applyFont="1" applyFill="1" applyProtection="1">
      <protection locked="0"/>
    </xf>
    <xf numFmtId="0" fontId="6" fillId="4" borderId="0" xfId="0" applyFont="1" applyFill="1" applyProtection="1">
      <protection locked="0"/>
    </xf>
    <xf numFmtId="0" fontId="4" fillId="4" borderId="0" xfId="0" applyFont="1" applyFill="1" applyProtection="1">
      <protection locked="0"/>
    </xf>
    <xf numFmtId="0" fontId="4" fillId="4" borderId="0" xfId="0" applyFont="1" applyFill="1" applyAlignment="1" applyProtection="1">
      <protection locked="0"/>
    </xf>
    <xf numFmtId="0" fontId="10" fillId="0" borderId="0" xfId="0" applyFont="1" applyAlignment="1" applyProtection="1">
      <alignment vertical="center"/>
      <protection locked="0"/>
    </xf>
    <xf numFmtId="0" fontId="4" fillId="5" borderId="0" xfId="0" applyFont="1" applyFill="1" applyAlignment="1" applyProtection="1">
      <alignment vertical="center"/>
      <protection locked="0"/>
    </xf>
    <xf numFmtId="0" fontId="4" fillId="10" borderId="0" xfId="0" applyFont="1" applyFill="1" applyProtection="1">
      <protection locked="0"/>
    </xf>
    <xf numFmtId="0" fontId="5" fillId="0" borderId="0" xfId="0" applyFont="1" applyAlignment="1" applyProtection="1">
      <alignment vertical="center"/>
    </xf>
    <xf numFmtId="0" fontId="4" fillId="0" borderId="0" xfId="0" applyFont="1" applyProtection="1"/>
    <xf numFmtId="0" fontId="0" fillId="0" borderId="0" xfId="0" applyProtection="1"/>
    <xf numFmtId="0" fontId="5" fillId="0" borderId="0" xfId="0" applyFont="1" applyProtection="1"/>
    <xf numFmtId="0" fontId="7" fillId="7" borderId="0" xfId="0" applyFont="1" applyFill="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517069</xdr:colOff>
      <xdr:row>139</xdr:row>
      <xdr:rowOff>71174</xdr:rowOff>
    </xdr:from>
    <xdr:ext cx="9688286" cy="1845633"/>
    <xdr:sp macro="" textlink="">
      <xdr:nvSpPr>
        <xdr:cNvPr id="4" name="Metin kutusu 3"/>
        <xdr:cNvSpPr txBox="1"/>
      </xdr:nvSpPr>
      <xdr:spPr>
        <a:xfrm>
          <a:off x="13515031" y="63243905"/>
          <a:ext cx="9688286" cy="1845633"/>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r-TR" sz="2800"/>
            <a:t>*</a:t>
          </a:r>
          <a:r>
            <a:rPr lang="tr-TR" sz="2800">
              <a:solidFill>
                <a:srgbClr val="FF0000"/>
              </a:solidFill>
            </a:rPr>
            <a:t>Mucize III  tablosunda </a:t>
          </a:r>
          <a:r>
            <a:rPr lang="tr-TR" sz="2800"/>
            <a:t>ise 19'un katı olan surelerin ayet ve sıra numaralarından tek olanları kırmızı ile yazdık ve çift olanları ise siyah ile yazdık. Tek olanları topladığınızda yine 722 çıkar ve çift olanları topladığınızda da yine 722 çıkar. </a:t>
          </a:r>
        </a:p>
      </xdr:txBody>
    </xdr:sp>
    <xdr:clientData/>
  </xdr:oneCellAnchor>
  <xdr:oneCellAnchor>
    <xdr:from>
      <xdr:col>6</xdr:col>
      <xdr:colOff>587199</xdr:colOff>
      <xdr:row>158</xdr:row>
      <xdr:rowOff>72221</xdr:rowOff>
    </xdr:from>
    <xdr:ext cx="9688286" cy="2283959"/>
    <xdr:sp macro="" textlink="">
      <xdr:nvSpPr>
        <xdr:cNvPr id="21" name="Metin kutusu 20"/>
        <xdr:cNvSpPr txBox="1"/>
      </xdr:nvSpPr>
      <xdr:spPr>
        <a:xfrm>
          <a:off x="13585161" y="71876067"/>
          <a:ext cx="9688286" cy="2283959"/>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r-TR" sz="2800"/>
            <a:t>*Tablomuzda belirtilen 12 surenin üstteki 6 suresini ele alalım. Bu üstteki 6 surenin sıra numaraları ve ayet sayılarını topladığımız zaman yine 722 ediyor. Alttaki 6 surenin sıra numaraları ve ayet sayılarını topladığımız zaman yine 722 ediyor. </a:t>
          </a:r>
          <a:r>
            <a:rPr lang="tr-TR" sz="2800">
              <a:solidFill>
                <a:srgbClr val="FF0000"/>
              </a:solidFill>
            </a:rPr>
            <a:t>Aşağıdaki tabloda </a:t>
          </a:r>
          <a:r>
            <a:rPr lang="tr-TR" sz="2800"/>
            <a:t>bunu görebilirsiniz.</a:t>
          </a:r>
        </a:p>
      </xdr:txBody>
    </xdr:sp>
    <xdr:clientData/>
  </xdr:oneCellAnchor>
  <xdr:oneCellAnchor>
    <xdr:from>
      <xdr:col>6</xdr:col>
      <xdr:colOff>279469</xdr:colOff>
      <xdr:row>177</xdr:row>
      <xdr:rowOff>73270</xdr:rowOff>
    </xdr:from>
    <xdr:ext cx="9688286" cy="968983"/>
    <xdr:sp macro="" textlink="">
      <xdr:nvSpPr>
        <xdr:cNvPr id="22" name="Metin kutusu 21"/>
        <xdr:cNvSpPr txBox="1"/>
      </xdr:nvSpPr>
      <xdr:spPr>
        <a:xfrm>
          <a:off x="13277431" y="80508232"/>
          <a:ext cx="9688286" cy="968983"/>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r-TR" sz="2800"/>
            <a:t>*Şimdi yukarıda anlattığımız aynı sayı dizisinde bulunan  üç simetriyi de yandaki tabloda tek seferde görelim.</a:t>
          </a:r>
        </a:p>
      </xdr:txBody>
    </xdr:sp>
    <xdr:clientData/>
  </xdr:oneCellAnchor>
  <xdr:twoCellAnchor>
    <xdr:from>
      <xdr:col>0</xdr:col>
      <xdr:colOff>503463</xdr:colOff>
      <xdr:row>191</xdr:row>
      <xdr:rowOff>115660</xdr:rowOff>
    </xdr:from>
    <xdr:to>
      <xdr:col>1</xdr:col>
      <xdr:colOff>2989383</xdr:colOff>
      <xdr:row>192</xdr:row>
      <xdr:rowOff>217714</xdr:rowOff>
    </xdr:to>
    <xdr:sp macro="" textlink="">
      <xdr:nvSpPr>
        <xdr:cNvPr id="25" name="Sağ Ayraç 24"/>
        <xdr:cNvSpPr/>
      </xdr:nvSpPr>
      <xdr:spPr>
        <a:xfrm rot="5400000">
          <a:off x="3900800" y="91997630"/>
          <a:ext cx="556324" cy="4918459"/>
        </a:xfrm>
        <a:prstGeom prst="rightBrace">
          <a:avLst>
            <a:gd name="adj1" fmla="val 0"/>
            <a:gd name="adj2" fmla="val 50000"/>
          </a:avLst>
        </a:prstGeom>
        <a:ln w="666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xdr:from>
      <xdr:col>4</xdr:col>
      <xdr:colOff>557892</xdr:colOff>
      <xdr:row>191</xdr:row>
      <xdr:rowOff>13608</xdr:rowOff>
    </xdr:from>
    <xdr:to>
      <xdr:col>6</xdr:col>
      <xdr:colOff>0</xdr:colOff>
      <xdr:row>192</xdr:row>
      <xdr:rowOff>272146</xdr:rowOff>
    </xdr:to>
    <xdr:sp macro="" textlink="">
      <xdr:nvSpPr>
        <xdr:cNvPr id="27" name="Sağ Ayraç 26"/>
        <xdr:cNvSpPr/>
      </xdr:nvSpPr>
      <xdr:spPr>
        <a:xfrm rot="5400000">
          <a:off x="23615195" y="38719127"/>
          <a:ext cx="721181" cy="1959429"/>
        </a:xfrm>
        <a:prstGeom prst="rightBrace">
          <a:avLst/>
        </a:prstGeom>
        <a:ln w="666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editAs="oneCell">
    <xdr:from>
      <xdr:col>0</xdr:col>
      <xdr:colOff>514350</xdr:colOff>
      <xdr:row>195</xdr:row>
      <xdr:rowOff>152400</xdr:rowOff>
    </xdr:from>
    <xdr:to>
      <xdr:col>0</xdr:col>
      <xdr:colOff>1485900</xdr:colOff>
      <xdr:row>197</xdr:row>
      <xdr:rowOff>200025</xdr:rowOff>
    </xdr:to>
    <xdr:pic>
      <xdr:nvPicPr>
        <xdr:cNvPr id="1411" name="Resim 2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89325450"/>
          <a:ext cx="9715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733425</xdr:colOff>
      <xdr:row>201</xdr:row>
      <xdr:rowOff>152400</xdr:rowOff>
    </xdr:from>
    <xdr:to>
      <xdr:col>0</xdr:col>
      <xdr:colOff>1676400</xdr:colOff>
      <xdr:row>203</xdr:row>
      <xdr:rowOff>161925</xdr:rowOff>
    </xdr:to>
    <xdr:pic>
      <xdr:nvPicPr>
        <xdr:cNvPr id="1412" name="Resim 2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425" y="92068650"/>
          <a:ext cx="9429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276225</xdr:colOff>
      <xdr:row>194</xdr:row>
      <xdr:rowOff>342900</xdr:rowOff>
    </xdr:from>
    <xdr:to>
      <xdr:col>3</xdr:col>
      <xdr:colOff>1209675</xdr:colOff>
      <xdr:row>196</xdr:row>
      <xdr:rowOff>371475</xdr:rowOff>
    </xdr:to>
    <xdr:pic>
      <xdr:nvPicPr>
        <xdr:cNvPr id="1413" name="Resim 3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96300" y="89058750"/>
          <a:ext cx="93345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1509346</xdr:colOff>
      <xdr:row>191</xdr:row>
      <xdr:rowOff>95252</xdr:rowOff>
    </xdr:from>
    <xdr:to>
      <xdr:col>3</xdr:col>
      <xdr:colOff>9312</xdr:colOff>
      <xdr:row>197</xdr:row>
      <xdr:rowOff>367395</xdr:rowOff>
    </xdr:to>
    <xdr:sp macro="" textlink="">
      <xdr:nvSpPr>
        <xdr:cNvPr id="32" name="Sağ Ayraç 31"/>
        <xdr:cNvSpPr/>
      </xdr:nvSpPr>
      <xdr:spPr>
        <a:xfrm rot="5400000">
          <a:off x="7136892" y="95300821"/>
          <a:ext cx="2997759" cy="712697"/>
        </a:xfrm>
        <a:prstGeom prst="rightBrace">
          <a:avLst/>
        </a:prstGeom>
        <a:ln w="666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oneCellAnchor>
    <xdr:from>
      <xdr:col>0</xdr:col>
      <xdr:colOff>0</xdr:colOff>
      <xdr:row>205</xdr:row>
      <xdr:rowOff>0</xdr:rowOff>
    </xdr:from>
    <xdr:ext cx="9688286" cy="4475584"/>
    <xdr:sp macro="" textlink="">
      <xdr:nvSpPr>
        <xdr:cNvPr id="33" name="Metin kutusu 32"/>
        <xdr:cNvSpPr txBox="1"/>
      </xdr:nvSpPr>
      <xdr:spPr>
        <a:xfrm>
          <a:off x="0" y="100422808"/>
          <a:ext cx="9688286" cy="4475584"/>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3200"/>
            </a:lnSpc>
          </a:pPr>
          <a:r>
            <a:rPr lang="tr-TR" sz="2800"/>
            <a:t>*Şimdi de sıra no ve ayet sayısı rakamlarından tek sayı olanların rakamlarını ayrı ayrı yazıp toplayalım. Yani örneğin 165’i 1+6+5 ve 15’i 1+5 şeklinde yazıp tüm tek sayıların rakamlarını toplarsanız sonucun 110 olduğunu görürsünüz. (1+6+5+1+5+9+9+2+1+3+9+7+5+4+1+5+3+4+5+5+5+1+0+7+7=110)</a:t>
          </a:r>
        </a:p>
        <a:p>
          <a:pPr>
            <a:lnSpc>
              <a:spcPts val="3200"/>
            </a:lnSpc>
          </a:pPr>
          <a:r>
            <a:rPr lang="tr-TR" sz="2800"/>
            <a:t>Aynı şekilde sıra no ve ayet sayısı rakamlarından çift sayı olanların rakamlarını ayrı ayrı yazıp toplayalım. Sayı yine 110 çıkıyor. (6+1+1+2+4+2+5+4+5+0+7+8+5+6+9+6+7+0+4+4+8+8+2+6=110)</a:t>
          </a:r>
        </a:p>
        <a:p>
          <a:pPr>
            <a:lnSpc>
              <a:spcPts val="3300"/>
            </a:lnSpc>
          </a:pPr>
          <a:endParaRPr lang="tr-TR" sz="2800"/>
        </a:p>
      </xdr:txBody>
    </xdr:sp>
    <xdr:clientData/>
  </xdr:oneCellAnchor>
  <xdr:oneCellAnchor>
    <xdr:from>
      <xdr:col>5</xdr:col>
      <xdr:colOff>762001</xdr:colOff>
      <xdr:row>225</xdr:row>
      <xdr:rowOff>175846</xdr:rowOff>
    </xdr:from>
    <xdr:ext cx="9688286" cy="3598934"/>
    <xdr:sp macro="" textlink="">
      <xdr:nvSpPr>
        <xdr:cNvPr id="34" name="Metin kutusu 33"/>
        <xdr:cNvSpPr txBox="1"/>
      </xdr:nvSpPr>
      <xdr:spPr>
        <a:xfrm>
          <a:off x="12646270" y="102415731"/>
          <a:ext cx="9688286" cy="3598934"/>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3100"/>
            </a:lnSpc>
          </a:pPr>
          <a:r>
            <a:rPr lang="tr-TR" sz="2800"/>
            <a:t>*Tablodaki sıra numarası çift olan surelerin toplam sütunundaki karşılıklarını toplayalım. Bu rakamları siyah ile yazmıştık. Topladığımızda sonuç 741 çıkıyor. (171+95+95+152+114+114=741)</a:t>
          </a:r>
        </a:p>
        <a:p>
          <a:pPr>
            <a:lnSpc>
              <a:spcPts val="3200"/>
            </a:lnSpc>
          </a:pPr>
          <a:r>
            <a:rPr lang="tr-TR" sz="2800"/>
            <a:t>Daha sonra şimdi de ayet numaraları çift olan surelerin toplam sütunundaki karşılıklarını toplayalım. Sonuç yine 741 çıkıyor. (133+95+13+152+114+114=741)</a:t>
          </a:r>
        </a:p>
        <a:p>
          <a:pPr>
            <a:lnSpc>
              <a:spcPts val="3000"/>
            </a:lnSpc>
          </a:pPr>
          <a:endParaRPr lang="tr-TR" sz="2800"/>
        </a:p>
      </xdr:txBody>
    </xdr:sp>
    <xdr:clientData/>
  </xdr:oneCellAnchor>
  <xdr:twoCellAnchor>
    <xdr:from>
      <xdr:col>3</xdr:col>
      <xdr:colOff>293077</xdr:colOff>
      <xdr:row>248</xdr:row>
      <xdr:rowOff>146539</xdr:rowOff>
    </xdr:from>
    <xdr:to>
      <xdr:col>3</xdr:col>
      <xdr:colOff>1773115</xdr:colOff>
      <xdr:row>258</xdr:row>
      <xdr:rowOff>278423</xdr:rowOff>
    </xdr:to>
    <xdr:sp macro="" textlink="">
      <xdr:nvSpPr>
        <xdr:cNvPr id="35" name="Sağ Ayraç 34"/>
        <xdr:cNvSpPr/>
      </xdr:nvSpPr>
      <xdr:spPr>
        <a:xfrm>
          <a:off x="8499231" y="111471808"/>
          <a:ext cx="1480038" cy="4674577"/>
        </a:xfrm>
        <a:prstGeom prst="rightBrace">
          <a:avLst/>
        </a:prstGeom>
        <a:ln w="476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twoCellAnchor>
    <xdr:from>
      <xdr:col>3</xdr:col>
      <xdr:colOff>234461</xdr:colOff>
      <xdr:row>226</xdr:row>
      <xdr:rowOff>175845</xdr:rowOff>
    </xdr:from>
    <xdr:to>
      <xdr:col>3</xdr:col>
      <xdr:colOff>1714499</xdr:colOff>
      <xdr:row>236</xdr:row>
      <xdr:rowOff>293076</xdr:rowOff>
    </xdr:to>
    <xdr:sp macro="" textlink="">
      <xdr:nvSpPr>
        <xdr:cNvPr id="36" name="Sağ Ayraç 35"/>
        <xdr:cNvSpPr/>
      </xdr:nvSpPr>
      <xdr:spPr>
        <a:xfrm>
          <a:off x="8440615" y="102869999"/>
          <a:ext cx="1480038" cy="4659923"/>
        </a:xfrm>
        <a:prstGeom prst="rightBrace">
          <a:avLst/>
        </a:prstGeom>
        <a:ln w="476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tr-TR"/>
        </a:p>
      </xdr:txBody>
    </xdr:sp>
    <xdr:clientData/>
  </xdr:twoCellAnchor>
  <xdr:oneCellAnchor>
    <xdr:from>
      <xdr:col>6</xdr:col>
      <xdr:colOff>736877</xdr:colOff>
      <xdr:row>1</xdr:row>
      <xdr:rowOff>334943</xdr:rowOff>
    </xdr:from>
    <xdr:ext cx="9688286" cy="6228885"/>
    <xdr:sp macro="" textlink="">
      <xdr:nvSpPr>
        <xdr:cNvPr id="15" name="Metin kutusu 14"/>
        <xdr:cNvSpPr txBox="1"/>
      </xdr:nvSpPr>
      <xdr:spPr>
        <a:xfrm>
          <a:off x="13734839" y="789212"/>
          <a:ext cx="9688286" cy="6228885"/>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r-TR" sz="2800">
              <a:solidFill>
                <a:sysClr val="windowText" lastClr="000000"/>
              </a:solidFill>
            </a:rPr>
            <a:t>*KURAN'DA TEK VE ÇİFT MUCİZESİ</a:t>
          </a:r>
        </a:p>
        <a:p>
          <a:endParaRPr lang="tr-TR" sz="2800">
            <a:solidFill>
              <a:sysClr val="windowText" lastClr="000000"/>
            </a:solidFill>
          </a:endParaRPr>
        </a:p>
        <a:p>
          <a:r>
            <a:rPr lang="tr-TR" sz="2800">
              <a:solidFill>
                <a:sysClr val="windowText" lastClr="000000"/>
              </a:solidFill>
            </a:rPr>
            <a:t>İlk sütuna alt alta 1’den 114’e kadar sure sıra numaralarını yazdık. Bu rakamların toplamı 6555 ‘dir.</a:t>
          </a:r>
        </a:p>
        <a:p>
          <a:r>
            <a:rPr lang="tr-TR" sz="2800">
              <a:solidFill>
                <a:sysClr val="windowText" lastClr="000000"/>
              </a:solidFill>
            </a:rPr>
            <a:t>İkinci sütuna ise surelerdeki ayet sayılarını yazdık. Bu rakamların toplamı 6236 ‘dır.</a:t>
          </a:r>
        </a:p>
        <a:p>
          <a:r>
            <a:rPr lang="tr-TR" sz="2800">
              <a:solidFill>
                <a:sysClr val="windowText" lastClr="000000"/>
              </a:solidFill>
            </a:rPr>
            <a:t>Üçüncü sütunda ise her surenin sıra numarasını ayet sayısı ile topladık. </a:t>
          </a:r>
        </a:p>
        <a:p>
          <a:r>
            <a:rPr lang="tr-TR" sz="2800">
              <a:solidFill>
                <a:sysClr val="windowText" lastClr="000000"/>
              </a:solidFill>
            </a:rPr>
            <a:t>Bu üçüncü sütunda çift ve tek rakamlar oluşacak. </a:t>
          </a:r>
        </a:p>
        <a:p>
          <a:r>
            <a:rPr lang="tr-TR" sz="2800">
              <a:solidFill>
                <a:sysClr val="windowText" lastClr="000000"/>
              </a:solidFill>
            </a:rPr>
            <a:t>Üçüncü sütundaki rakamlardan tek olanların toplamı birinci sütundaki sure sıra numaralarının toplamı ile aynıdır. Yani 6555 ‘dir.</a:t>
          </a:r>
        </a:p>
        <a:p>
          <a:r>
            <a:rPr lang="tr-TR" sz="2800">
              <a:solidFill>
                <a:sysClr val="windowText" lastClr="000000"/>
              </a:solidFill>
            </a:rPr>
            <a:t>Üçüncü sütundaki rakamlardan çift olanların toplamı ikinci sütundaki surelerin ayet sayıları toplamı ile aynıdır. Yani 6236 ‘dır.</a:t>
          </a:r>
        </a:p>
      </xdr:txBody>
    </xdr:sp>
    <xdr:clientData/>
  </xdr:oneCellAnchor>
  <xdr:oneCellAnchor>
    <xdr:from>
      <xdr:col>6</xdr:col>
      <xdr:colOff>487762</xdr:colOff>
      <xdr:row>121</xdr:row>
      <xdr:rowOff>115135</xdr:rowOff>
    </xdr:from>
    <xdr:ext cx="9688286" cy="3160609"/>
    <xdr:sp macro="" textlink="">
      <xdr:nvSpPr>
        <xdr:cNvPr id="16" name="Metin kutusu 15"/>
        <xdr:cNvSpPr txBox="1"/>
      </xdr:nvSpPr>
      <xdr:spPr>
        <a:xfrm>
          <a:off x="13485724" y="55111020"/>
          <a:ext cx="9688286" cy="3160609"/>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r-TR" sz="2800"/>
            <a:t>*Bildiğiniz gibi Kuran’da 19 sayısından özel olarak bahsedilmektedir ve 19 sayısının müminlerin imanlarını artırdığından bahsedilmektedir. Bu tabloda sure numarası ve ayet sayısı toplamları 19’un katı olan surelere baktığımız zaman 12 sure olduğunu görürüz. Bu sureler aşağıdaki tabloda verildi. Bu 12 sureden “tek sayı” sonucunu verenlerin toplamı 722’dir ve “çift sayı” sonucunu verenlerin toplamı da 722’dir. </a:t>
          </a:r>
        </a:p>
      </xdr:txBody>
    </xdr:sp>
    <xdr:clientData/>
  </xdr:oneCellAnchor>
  <xdr:oneCellAnchor>
    <xdr:from>
      <xdr:col>5</xdr:col>
      <xdr:colOff>747347</xdr:colOff>
      <xdr:row>247</xdr:row>
      <xdr:rowOff>337039</xdr:rowOff>
    </xdr:from>
    <xdr:ext cx="9688286" cy="1272143"/>
    <xdr:sp macro="" textlink="">
      <xdr:nvSpPr>
        <xdr:cNvPr id="17" name="Metin kutusu 16"/>
        <xdr:cNvSpPr txBox="1"/>
      </xdr:nvSpPr>
      <xdr:spPr>
        <a:xfrm>
          <a:off x="12631616" y="112570847"/>
          <a:ext cx="9688286" cy="1272143"/>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3100"/>
            </a:lnSpc>
          </a:pPr>
          <a:r>
            <a:rPr lang="tr-TR" sz="2800"/>
            <a:t>*Yukarıdaki tablodaki işlemleri bu sefer tek sayılar için yaparsanız spnuç</a:t>
          </a:r>
          <a:r>
            <a:rPr lang="tr-TR" sz="2800" baseline="0"/>
            <a:t> yine simetrik çıkacak. Her iki toplam: 703</a:t>
          </a:r>
          <a:endParaRPr lang="tr-TR" sz="2800"/>
        </a:p>
        <a:p>
          <a:pPr>
            <a:lnSpc>
              <a:spcPts val="3000"/>
            </a:lnSpc>
          </a:pPr>
          <a:endParaRPr lang="tr-TR" sz="2800"/>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N259"/>
  <sheetViews>
    <sheetView tabSelected="1" zoomScale="65" zoomScaleNormal="65" workbookViewId="0">
      <selection activeCell="E15" sqref="E15"/>
    </sheetView>
  </sheetViews>
  <sheetFormatPr defaultColWidth="18.140625" defaultRowHeight="36" x14ac:dyDescent="0.55000000000000004"/>
  <cols>
    <col min="1" max="1" width="39.85546875" style="8" customWidth="1"/>
    <col min="2" max="2" width="36.5703125" style="2" customWidth="1"/>
    <col min="3" max="3" width="46.85546875" style="2" customWidth="1"/>
    <col min="4" max="4" width="33.28515625" style="2" customWidth="1"/>
    <col min="5" max="5" width="22" style="2" customWidth="1"/>
    <col min="6" max="6" width="16.7109375" style="2" customWidth="1"/>
    <col min="7" max="7" width="18.140625" style="3"/>
    <col min="8" max="8" width="38.28515625" style="2" customWidth="1"/>
    <col min="9" max="9" width="34.42578125" style="2" customWidth="1"/>
    <col min="10" max="10" width="46.28515625" style="2" customWidth="1"/>
    <col min="11" max="11" width="23.42578125" style="2" customWidth="1"/>
    <col min="12" max="12" width="19.42578125" style="2" customWidth="1"/>
    <col min="13" max="13" width="18.140625" style="2"/>
    <col min="14" max="14" width="18.140625" style="5"/>
    <col min="15" max="16384" width="18.140625" style="2"/>
  </cols>
  <sheetData>
    <row r="1" spans="1:14" s="36" customFormat="1" x14ac:dyDescent="0.55000000000000004">
      <c r="A1" s="35" t="s">
        <v>14</v>
      </c>
      <c r="G1" s="37"/>
      <c r="H1" s="38" t="s">
        <v>30</v>
      </c>
      <c r="I1" s="38"/>
      <c r="J1" s="38" t="s">
        <v>31</v>
      </c>
      <c r="K1" s="38"/>
      <c r="N1" s="39"/>
    </row>
    <row r="2" spans="1:14" x14ac:dyDescent="0.55000000000000004">
      <c r="A2" s="6" t="s">
        <v>0</v>
      </c>
      <c r="B2" s="7" t="s">
        <v>1</v>
      </c>
      <c r="C2" s="7" t="s">
        <v>2</v>
      </c>
      <c r="D2" s="7"/>
      <c r="E2" s="7" t="s">
        <v>3</v>
      </c>
      <c r="F2" s="7" t="s">
        <v>4</v>
      </c>
      <c r="G2" s="2"/>
    </row>
    <row r="3" spans="1:14" x14ac:dyDescent="0.55000000000000004">
      <c r="A3" s="8">
        <v>1</v>
      </c>
      <c r="B3" s="2">
        <v>7</v>
      </c>
      <c r="C3" s="9">
        <f>A3+B3</f>
        <v>8</v>
      </c>
      <c r="D3" s="10" t="str">
        <f>IF((C3/2)-(INT(C3*0.5))=0,"ÇİFT","TEK")</f>
        <v>ÇİFT</v>
      </c>
      <c r="F3" s="2">
        <v>8</v>
      </c>
      <c r="G3" s="2"/>
    </row>
    <row r="4" spans="1:14" x14ac:dyDescent="0.55000000000000004">
      <c r="A4" s="8">
        <v>2</v>
      </c>
      <c r="B4" s="2">
        <v>286</v>
      </c>
      <c r="C4" s="9">
        <f>SUM(A4:B4)</f>
        <v>288</v>
      </c>
      <c r="D4" s="10" t="str">
        <f t="shared" ref="D4:D67" si="0">IF((C4/2)-(INT(C4*0.5))=0,"ÇİFT","TEK")</f>
        <v>ÇİFT</v>
      </c>
      <c r="F4" s="2">
        <v>288</v>
      </c>
      <c r="G4" s="2"/>
    </row>
    <row r="5" spans="1:14" x14ac:dyDescent="0.55000000000000004">
      <c r="A5" s="8">
        <v>3</v>
      </c>
      <c r="B5" s="2">
        <v>200</v>
      </c>
      <c r="C5" s="11">
        <f>A5+B5</f>
        <v>203</v>
      </c>
      <c r="D5" s="10" t="str">
        <f t="shared" si="0"/>
        <v>TEK</v>
      </c>
      <c r="E5" s="2">
        <v>203</v>
      </c>
      <c r="G5" s="2"/>
    </row>
    <row r="6" spans="1:14" x14ac:dyDescent="0.55000000000000004">
      <c r="A6" s="8">
        <v>4</v>
      </c>
      <c r="B6" s="2">
        <v>176</v>
      </c>
      <c r="C6" s="9">
        <f>A6+B6</f>
        <v>180</v>
      </c>
      <c r="D6" s="10" t="str">
        <f t="shared" si="0"/>
        <v>ÇİFT</v>
      </c>
      <c r="F6" s="2">
        <v>180</v>
      </c>
      <c r="G6" s="2"/>
    </row>
    <row r="7" spans="1:14" x14ac:dyDescent="0.55000000000000004">
      <c r="A7" s="8">
        <v>5</v>
      </c>
      <c r="B7" s="2">
        <v>120</v>
      </c>
      <c r="C7" s="11">
        <f>SUM(A7:B7)</f>
        <v>125</v>
      </c>
      <c r="D7" s="10" t="str">
        <f t="shared" si="0"/>
        <v>TEK</v>
      </c>
      <c r="E7" s="2">
        <v>125</v>
      </c>
      <c r="G7" s="2"/>
    </row>
    <row r="8" spans="1:14" x14ac:dyDescent="0.55000000000000004">
      <c r="A8" s="8">
        <v>6</v>
      </c>
      <c r="B8" s="2">
        <v>165</v>
      </c>
      <c r="C8" s="11">
        <f>A8+B8</f>
        <v>171</v>
      </c>
      <c r="D8" s="10" t="str">
        <f t="shared" si="0"/>
        <v>TEK</v>
      </c>
      <c r="E8" s="2">
        <v>171</v>
      </c>
      <c r="G8" s="2"/>
    </row>
    <row r="9" spans="1:14" x14ac:dyDescent="0.55000000000000004">
      <c r="A9" s="8">
        <v>7</v>
      </c>
      <c r="B9" s="2">
        <v>206</v>
      </c>
      <c r="C9" s="11">
        <f>A9+B9</f>
        <v>213</v>
      </c>
      <c r="D9" s="10" t="str">
        <f t="shared" si="0"/>
        <v>TEK</v>
      </c>
      <c r="E9" s="2">
        <v>213</v>
      </c>
      <c r="G9" s="2"/>
    </row>
    <row r="10" spans="1:14" x14ac:dyDescent="0.55000000000000004">
      <c r="A10" s="8">
        <v>8</v>
      </c>
      <c r="B10" s="2">
        <v>75</v>
      </c>
      <c r="C10" s="11">
        <f>SUM(A10:B10)</f>
        <v>83</v>
      </c>
      <c r="D10" s="10" t="str">
        <f t="shared" si="0"/>
        <v>TEK</v>
      </c>
      <c r="E10" s="2">
        <v>83</v>
      </c>
      <c r="G10" s="2"/>
    </row>
    <row r="11" spans="1:14" x14ac:dyDescent="0.55000000000000004">
      <c r="A11" s="8">
        <v>9</v>
      </c>
      <c r="B11" s="2">
        <v>129</v>
      </c>
      <c r="C11" s="9">
        <f>A11+B11</f>
        <v>138</v>
      </c>
      <c r="D11" s="10" t="str">
        <f t="shared" si="0"/>
        <v>ÇİFT</v>
      </c>
      <c r="F11" s="2">
        <v>138</v>
      </c>
      <c r="G11" s="2"/>
    </row>
    <row r="12" spans="1:14" x14ac:dyDescent="0.55000000000000004">
      <c r="A12" s="8">
        <v>10</v>
      </c>
      <c r="B12" s="2">
        <v>109</v>
      </c>
      <c r="C12" s="11">
        <f>A12+B12</f>
        <v>119</v>
      </c>
      <c r="D12" s="10" t="str">
        <f t="shared" si="0"/>
        <v>TEK</v>
      </c>
      <c r="E12" s="2">
        <v>119</v>
      </c>
      <c r="G12" s="2"/>
    </row>
    <row r="13" spans="1:14" x14ac:dyDescent="0.55000000000000004">
      <c r="A13" s="8">
        <v>11</v>
      </c>
      <c r="B13" s="2">
        <v>123</v>
      </c>
      <c r="C13" s="9">
        <f>SUM(A13:B13)</f>
        <v>134</v>
      </c>
      <c r="D13" s="10" t="str">
        <f t="shared" si="0"/>
        <v>ÇİFT</v>
      </c>
      <c r="F13" s="2">
        <v>134</v>
      </c>
      <c r="G13" s="2"/>
    </row>
    <row r="14" spans="1:14" x14ac:dyDescent="0.55000000000000004">
      <c r="A14" s="8">
        <v>12</v>
      </c>
      <c r="B14" s="2">
        <v>111</v>
      </c>
      <c r="C14" s="11">
        <f>A14+B14</f>
        <v>123</v>
      </c>
      <c r="D14" s="10" t="str">
        <f t="shared" si="0"/>
        <v>TEK</v>
      </c>
      <c r="E14" s="2">
        <v>123</v>
      </c>
      <c r="G14" s="2"/>
    </row>
    <row r="15" spans="1:14" x14ac:dyDescent="0.55000000000000004">
      <c r="A15" s="8">
        <v>13</v>
      </c>
      <c r="B15" s="2">
        <v>43</v>
      </c>
      <c r="C15" s="9">
        <f>A15+B15</f>
        <v>56</v>
      </c>
      <c r="D15" s="10" t="str">
        <f t="shared" si="0"/>
        <v>ÇİFT</v>
      </c>
      <c r="F15" s="2">
        <v>56</v>
      </c>
      <c r="G15" s="2"/>
    </row>
    <row r="16" spans="1:14" x14ac:dyDescent="0.55000000000000004">
      <c r="A16" s="8">
        <v>14</v>
      </c>
      <c r="B16" s="2">
        <v>52</v>
      </c>
      <c r="C16" s="9">
        <f>SUM(A16:B16)</f>
        <v>66</v>
      </c>
      <c r="D16" s="10" t="str">
        <f t="shared" si="0"/>
        <v>ÇİFT</v>
      </c>
      <c r="F16" s="2">
        <v>66</v>
      </c>
      <c r="G16" s="2"/>
    </row>
    <row r="17" spans="1:7" x14ac:dyDescent="0.55000000000000004">
      <c r="A17" s="8">
        <v>15</v>
      </c>
      <c r="B17" s="2">
        <v>99</v>
      </c>
      <c r="C17" s="9">
        <f>A17+B17</f>
        <v>114</v>
      </c>
      <c r="D17" s="10" t="str">
        <f t="shared" si="0"/>
        <v>ÇİFT</v>
      </c>
      <c r="F17" s="2">
        <v>114</v>
      </c>
      <c r="G17" s="2"/>
    </row>
    <row r="18" spans="1:7" x14ac:dyDescent="0.55000000000000004">
      <c r="A18" s="8">
        <v>16</v>
      </c>
      <c r="B18" s="2">
        <v>128</v>
      </c>
      <c r="C18" s="9">
        <f>A18+B18</f>
        <v>144</v>
      </c>
      <c r="D18" s="10" t="str">
        <f t="shared" si="0"/>
        <v>ÇİFT</v>
      </c>
      <c r="F18" s="2">
        <v>144</v>
      </c>
      <c r="G18" s="2"/>
    </row>
    <row r="19" spans="1:7" x14ac:dyDescent="0.55000000000000004">
      <c r="A19" s="8">
        <v>17</v>
      </c>
      <c r="B19" s="2">
        <v>111</v>
      </c>
      <c r="C19" s="9">
        <f>SUM(A19:B19)</f>
        <v>128</v>
      </c>
      <c r="D19" s="10" t="str">
        <f t="shared" si="0"/>
        <v>ÇİFT</v>
      </c>
      <c r="F19" s="2">
        <v>128</v>
      </c>
      <c r="G19" s="2"/>
    </row>
    <row r="20" spans="1:7" x14ac:dyDescent="0.55000000000000004">
      <c r="A20" s="8">
        <v>18</v>
      </c>
      <c r="B20" s="2">
        <v>110</v>
      </c>
      <c r="C20" s="9">
        <f>A20+B20</f>
        <v>128</v>
      </c>
      <c r="D20" s="10" t="str">
        <f t="shared" si="0"/>
        <v>ÇİFT</v>
      </c>
      <c r="F20" s="2">
        <v>128</v>
      </c>
      <c r="G20" s="2"/>
    </row>
    <row r="21" spans="1:7" x14ac:dyDescent="0.55000000000000004">
      <c r="A21" s="8">
        <v>19</v>
      </c>
      <c r="B21" s="2">
        <v>98</v>
      </c>
      <c r="C21" s="11">
        <f>A21+B21</f>
        <v>117</v>
      </c>
      <c r="D21" s="10" t="str">
        <f t="shared" si="0"/>
        <v>TEK</v>
      </c>
      <c r="E21" s="2">
        <v>117</v>
      </c>
      <c r="G21" s="2"/>
    </row>
    <row r="22" spans="1:7" x14ac:dyDescent="0.55000000000000004">
      <c r="A22" s="8">
        <v>20</v>
      </c>
      <c r="B22" s="2">
        <v>135</v>
      </c>
      <c r="C22" s="11">
        <f>SUM(A22:B22)</f>
        <v>155</v>
      </c>
      <c r="D22" s="10" t="str">
        <f t="shared" si="0"/>
        <v>TEK</v>
      </c>
      <c r="E22" s="2">
        <v>155</v>
      </c>
      <c r="G22" s="2"/>
    </row>
    <row r="23" spans="1:7" x14ac:dyDescent="0.55000000000000004">
      <c r="A23" s="8">
        <v>21</v>
      </c>
      <c r="B23" s="2">
        <v>112</v>
      </c>
      <c r="C23" s="11">
        <f>A23+B23</f>
        <v>133</v>
      </c>
      <c r="D23" s="10" t="str">
        <f t="shared" si="0"/>
        <v>TEK</v>
      </c>
      <c r="E23" s="2">
        <v>133</v>
      </c>
      <c r="G23" s="2"/>
    </row>
    <row r="24" spans="1:7" x14ac:dyDescent="0.55000000000000004">
      <c r="A24" s="8">
        <v>22</v>
      </c>
      <c r="B24" s="2">
        <v>78</v>
      </c>
      <c r="C24" s="9">
        <f>A24+B24</f>
        <v>100</v>
      </c>
      <c r="D24" s="10" t="str">
        <f t="shared" si="0"/>
        <v>ÇİFT</v>
      </c>
      <c r="F24" s="2">
        <v>100</v>
      </c>
      <c r="G24" s="2"/>
    </row>
    <row r="25" spans="1:7" x14ac:dyDescent="0.55000000000000004">
      <c r="A25" s="8">
        <v>23</v>
      </c>
      <c r="B25" s="2">
        <v>118</v>
      </c>
      <c r="C25" s="11">
        <f>SUM(A25:B25)</f>
        <v>141</v>
      </c>
      <c r="D25" s="10" t="str">
        <f t="shared" si="0"/>
        <v>TEK</v>
      </c>
      <c r="E25" s="2">
        <v>141</v>
      </c>
      <c r="G25" s="2"/>
    </row>
    <row r="26" spans="1:7" x14ac:dyDescent="0.55000000000000004">
      <c r="A26" s="8">
        <v>24</v>
      </c>
      <c r="B26" s="2">
        <v>64</v>
      </c>
      <c r="C26" s="9">
        <f>A26+B26</f>
        <v>88</v>
      </c>
      <c r="D26" s="10" t="str">
        <f t="shared" si="0"/>
        <v>ÇİFT</v>
      </c>
      <c r="F26" s="2">
        <v>88</v>
      </c>
      <c r="G26" s="2"/>
    </row>
    <row r="27" spans="1:7" x14ac:dyDescent="0.55000000000000004">
      <c r="A27" s="8">
        <v>25</v>
      </c>
      <c r="B27" s="2">
        <v>77</v>
      </c>
      <c r="C27" s="9">
        <f>A27+B27</f>
        <v>102</v>
      </c>
      <c r="D27" s="10" t="str">
        <f t="shared" si="0"/>
        <v>ÇİFT</v>
      </c>
      <c r="F27" s="2">
        <v>102</v>
      </c>
      <c r="G27" s="2"/>
    </row>
    <row r="28" spans="1:7" x14ac:dyDescent="0.55000000000000004">
      <c r="A28" s="8">
        <v>26</v>
      </c>
      <c r="B28" s="2">
        <v>227</v>
      </c>
      <c r="C28" s="11">
        <f>SUM(A28:B28)</f>
        <v>253</v>
      </c>
      <c r="D28" s="10" t="str">
        <f t="shared" si="0"/>
        <v>TEK</v>
      </c>
      <c r="E28" s="2">
        <v>253</v>
      </c>
      <c r="G28" s="2"/>
    </row>
    <row r="29" spans="1:7" x14ac:dyDescent="0.55000000000000004">
      <c r="A29" s="8">
        <v>27</v>
      </c>
      <c r="B29" s="2">
        <v>93</v>
      </c>
      <c r="C29" s="9">
        <f>A29+B29</f>
        <v>120</v>
      </c>
      <c r="D29" s="10" t="str">
        <f t="shared" si="0"/>
        <v>ÇİFT</v>
      </c>
      <c r="F29" s="2">
        <v>120</v>
      </c>
      <c r="G29" s="2"/>
    </row>
    <row r="30" spans="1:7" x14ac:dyDescent="0.55000000000000004">
      <c r="A30" s="8">
        <v>28</v>
      </c>
      <c r="B30" s="2">
        <v>88</v>
      </c>
      <c r="C30" s="9">
        <f>A30+B30</f>
        <v>116</v>
      </c>
      <c r="D30" s="10" t="str">
        <f t="shared" si="0"/>
        <v>ÇİFT</v>
      </c>
      <c r="F30" s="2">
        <v>116</v>
      </c>
      <c r="G30" s="2"/>
    </row>
    <row r="31" spans="1:7" x14ac:dyDescent="0.55000000000000004">
      <c r="A31" s="8">
        <v>29</v>
      </c>
      <c r="B31" s="2">
        <v>69</v>
      </c>
      <c r="C31" s="9">
        <f>SUM(A31:B31)</f>
        <v>98</v>
      </c>
      <c r="D31" s="10" t="str">
        <f t="shared" si="0"/>
        <v>ÇİFT</v>
      </c>
      <c r="F31" s="2">
        <v>98</v>
      </c>
      <c r="G31" s="2"/>
    </row>
    <row r="32" spans="1:7" x14ac:dyDescent="0.55000000000000004">
      <c r="A32" s="8">
        <v>30</v>
      </c>
      <c r="B32" s="2">
        <v>60</v>
      </c>
      <c r="C32" s="9">
        <f>A32+B32</f>
        <v>90</v>
      </c>
      <c r="D32" s="10" t="str">
        <f t="shared" si="0"/>
        <v>ÇİFT</v>
      </c>
      <c r="F32" s="2">
        <v>90</v>
      </c>
      <c r="G32" s="2"/>
    </row>
    <row r="33" spans="1:7" x14ac:dyDescent="0.55000000000000004">
      <c r="A33" s="8">
        <v>31</v>
      </c>
      <c r="B33" s="2">
        <v>34</v>
      </c>
      <c r="C33" s="11">
        <f>A33+B33</f>
        <v>65</v>
      </c>
      <c r="D33" s="10" t="str">
        <f t="shared" si="0"/>
        <v>TEK</v>
      </c>
      <c r="E33" s="2">
        <v>65</v>
      </c>
      <c r="G33" s="2"/>
    </row>
    <row r="34" spans="1:7" x14ac:dyDescent="0.55000000000000004">
      <c r="A34" s="8">
        <v>32</v>
      </c>
      <c r="B34" s="2">
        <v>30</v>
      </c>
      <c r="C34" s="9">
        <f>SUM(A34:B34)</f>
        <v>62</v>
      </c>
      <c r="D34" s="10" t="str">
        <f t="shared" si="0"/>
        <v>ÇİFT</v>
      </c>
      <c r="F34" s="2">
        <v>62</v>
      </c>
      <c r="G34" s="2"/>
    </row>
    <row r="35" spans="1:7" x14ac:dyDescent="0.55000000000000004">
      <c r="A35" s="8">
        <v>33</v>
      </c>
      <c r="B35" s="2">
        <v>73</v>
      </c>
      <c r="C35" s="9">
        <f>A35+B35</f>
        <v>106</v>
      </c>
      <c r="D35" s="10" t="str">
        <f t="shared" si="0"/>
        <v>ÇİFT</v>
      </c>
      <c r="F35" s="2">
        <v>106</v>
      </c>
      <c r="G35" s="2"/>
    </row>
    <row r="36" spans="1:7" x14ac:dyDescent="0.55000000000000004">
      <c r="A36" s="8">
        <v>34</v>
      </c>
      <c r="B36" s="2">
        <v>54</v>
      </c>
      <c r="C36" s="9">
        <f>A36+B36</f>
        <v>88</v>
      </c>
      <c r="D36" s="10" t="str">
        <f t="shared" si="0"/>
        <v>ÇİFT</v>
      </c>
      <c r="F36" s="2">
        <v>88</v>
      </c>
      <c r="G36" s="2"/>
    </row>
    <row r="37" spans="1:7" x14ac:dyDescent="0.55000000000000004">
      <c r="A37" s="8">
        <v>35</v>
      </c>
      <c r="B37" s="2">
        <v>45</v>
      </c>
      <c r="C37" s="9">
        <f>SUM(A37:B37)</f>
        <v>80</v>
      </c>
      <c r="D37" s="10" t="str">
        <f t="shared" si="0"/>
        <v>ÇİFT</v>
      </c>
      <c r="F37" s="2">
        <v>80</v>
      </c>
      <c r="G37" s="2"/>
    </row>
    <row r="38" spans="1:7" x14ac:dyDescent="0.55000000000000004">
      <c r="A38" s="8">
        <v>36</v>
      </c>
      <c r="B38" s="2">
        <v>83</v>
      </c>
      <c r="C38" s="11">
        <f>A38+B38</f>
        <v>119</v>
      </c>
      <c r="D38" s="10" t="str">
        <f t="shared" si="0"/>
        <v>TEK</v>
      </c>
      <c r="E38" s="2">
        <v>119</v>
      </c>
      <c r="G38" s="2"/>
    </row>
    <row r="39" spans="1:7" x14ac:dyDescent="0.55000000000000004">
      <c r="A39" s="8">
        <v>37</v>
      </c>
      <c r="B39" s="2">
        <v>182</v>
      </c>
      <c r="C39" s="11">
        <f>A39+B39</f>
        <v>219</v>
      </c>
      <c r="D39" s="10" t="str">
        <f t="shared" si="0"/>
        <v>TEK</v>
      </c>
      <c r="E39" s="2">
        <v>219</v>
      </c>
      <c r="G39" s="2"/>
    </row>
    <row r="40" spans="1:7" x14ac:dyDescent="0.55000000000000004">
      <c r="A40" s="8">
        <v>38</v>
      </c>
      <c r="B40" s="2">
        <v>88</v>
      </c>
      <c r="C40" s="9">
        <f>SUM(A40:B40)</f>
        <v>126</v>
      </c>
      <c r="D40" s="10" t="str">
        <f t="shared" si="0"/>
        <v>ÇİFT</v>
      </c>
      <c r="F40" s="2">
        <v>126</v>
      </c>
      <c r="G40" s="2"/>
    </row>
    <row r="41" spans="1:7" x14ac:dyDescent="0.55000000000000004">
      <c r="A41" s="8">
        <v>39</v>
      </c>
      <c r="B41" s="2">
        <v>75</v>
      </c>
      <c r="C41" s="9">
        <f>A41+B41</f>
        <v>114</v>
      </c>
      <c r="D41" s="10" t="str">
        <f t="shared" si="0"/>
        <v>ÇİFT</v>
      </c>
      <c r="F41" s="2">
        <v>114</v>
      </c>
      <c r="G41" s="2"/>
    </row>
    <row r="42" spans="1:7" x14ac:dyDescent="0.55000000000000004">
      <c r="A42" s="8">
        <v>40</v>
      </c>
      <c r="B42" s="2">
        <v>85</v>
      </c>
      <c r="C42" s="11">
        <f>A42+B42</f>
        <v>125</v>
      </c>
      <c r="D42" s="10" t="str">
        <f t="shared" si="0"/>
        <v>TEK</v>
      </c>
      <c r="E42" s="2">
        <v>125</v>
      </c>
      <c r="G42" s="2"/>
    </row>
    <row r="43" spans="1:7" x14ac:dyDescent="0.55000000000000004">
      <c r="A43" s="8">
        <v>41</v>
      </c>
      <c r="B43" s="2">
        <v>54</v>
      </c>
      <c r="C43" s="11">
        <f>SUM(A43:B43)</f>
        <v>95</v>
      </c>
      <c r="D43" s="10" t="str">
        <f t="shared" si="0"/>
        <v>TEK</v>
      </c>
      <c r="E43" s="2">
        <v>95</v>
      </c>
      <c r="G43" s="2"/>
    </row>
    <row r="44" spans="1:7" x14ac:dyDescent="0.55000000000000004">
      <c r="A44" s="8">
        <v>42</v>
      </c>
      <c r="B44" s="2">
        <v>53</v>
      </c>
      <c r="C44" s="11">
        <f>A44+B44</f>
        <v>95</v>
      </c>
      <c r="D44" s="10" t="str">
        <f t="shared" si="0"/>
        <v>TEK</v>
      </c>
      <c r="E44" s="2">
        <v>95</v>
      </c>
      <c r="G44" s="2"/>
    </row>
    <row r="45" spans="1:7" x14ac:dyDescent="0.55000000000000004">
      <c r="A45" s="8">
        <v>43</v>
      </c>
      <c r="B45" s="2">
        <v>89</v>
      </c>
      <c r="C45" s="9">
        <f>A45+B45</f>
        <v>132</v>
      </c>
      <c r="D45" s="10" t="str">
        <f t="shared" si="0"/>
        <v>ÇİFT</v>
      </c>
      <c r="F45" s="2">
        <v>132</v>
      </c>
      <c r="G45" s="2"/>
    </row>
    <row r="46" spans="1:7" x14ac:dyDescent="0.55000000000000004">
      <c r="A46" s="8">
        <v>44</v>
      </c>
      <c r="B46" s="2">
        <v>59</v>
      </c>
      <c r="C46" s="11">
        <f>SUM(A46:B46)</f>
        <v>103</v>
      </c>
      <c r="D46" s="10" t="str">
        <f t="shared" si="0"/>
        <v>TEK</v>
      </c>
      <c r="E46" s="2">
        <v>103</v>
      </c>
      <c r="G46" s="2"/>
    </row>
    <row r="47" spans="1:7" x14ac:dyDescent="0.55000000000000004">
      <c r="A47" s="8">
        <v>45</v>
      </c>
      <c r="B47" s="2">
        <v>37</v>
      </c>
      <c r="C47" s="9">
        <f>A47+B47</f>
        <v>82</v>
      </c>
      <c r="D47" s="10" t="str">
        <f t="shared" si="0"/>
        <v>ÇİFT</v>
      </c>
      <c r="F47" s="2">
        <v>82</v>
      </c>
      <c r="G47" s="2"/>
    </row>
    <row r="48" spans="1:7" x14ac:dyDescent="0.55000000000000004">
      <c r="A48" s="8">
        <v>46</v>
      </c>
      <c r="B48" s="2">
        <v>35</v>
      </c>
      <c r="C48" s="11">
        <f>A48+B48</f>
        <v>81</v>
      </c>
      <c r="D48" s="10" t="str">
        <f t="shared" si="0"/>
        <v>TEK</v>
      </c>
      <c r="E48" s="2">
        <v>81</v>
      </c>
      <c r="G48" s="2"/>
    </row>
    <row r="49" spans="1:7" x14ac:dyDescent="0.55000000000000004">
      <c r="A49" s="8">
        <v>47</v>
      </c>
      <c r="B49" s="2">
        <v>38</v>
      </c>
      <c r="C49" s="11">
        <f>SUM(A49:B49)</f>
        <v>85</v>
      </c>
      <c r="D49" s="10" t="str">
        <f t="shared" si="0"/>
        <v>TEK</v>
      </c>
      <c r="E49" s="2">
        <v>85</v>
      </c>
      <c r="G49" s="2"/>
    </row>
    <row r="50" spans="1:7" x14ac:dyDescent="0.55000000000000004">
      <c r="A50" s="8">
        <v>48</v>
      </c>
      <c r="B50" s="2">
        <v>29</v>
      </c>
      <c r="C50" s="11">
        <f>A50+B50</f>
        <v>77</v>
      </c>
      <c r="D50" s="10" t="str">
        <f t="shared" si="0"/>
        <v>TEK</v>
      </c>
      <c r="E50" s="2">
        <v>77</v>
      </c>
      <c r="G50" s="2"/>
    </row>
    <row r="51" spans="1:7" x14ac:dyDescent="0.55000000000000004">
      <c r="A51" s="8">
        <v>49</v>
      </c>
      <c r="B51" s="2">
        <v>18</v>
      </c>
      <c r="C51" s="11">
        <f>A51+B51</f>
        <v>67</v>
      </c>
      <c r="D51" s="10" t="str">
        <f t="shared" si="0"/>
        <v>TEK</v>
      </c>
      <c r="E51" s="2">
        <v>67</v>
      </c>
      <c r="G51" s="2"/>
    </row>
    <row r="52" spans="1:7" x14ac:dyDescent="0.55000000000000004">
      <c r="A52" s="8">
        <v>50</v>
      </c>
      <c r="B52" s="2">
        <v>45</v>
      </c>
      <c r="C52" s="11">
        <f>SUM(A52:B52)</f>
        <v>95</v>
      </c>
      <c r="D52" s="10" t="str">
        <f t="shared" si="0"/>
        <v>TEK</v>
      </c>
      <c r="E52" s="2">
        <v>95</v>
      </c>
      <c r="G52" s="2"/>
    </row>
    <row r="53" spans="1:7" x14ac:dyDescent="0.55000000000000004">
      <c r="A53" s="8">
        <v>51</v>
      </c>
      <c r="B53" s="2">
        <v>60</v>
      </c>
      <c r="C53" s="11">
        <f>A53+B53</f>
        <v>111</v>
      </c>
      <c r="D53" s="10" t="str">
        <f t="shared" si="0"/>
        <v>TEK</v>
      </c>
      <c r="E53" s="2">
        <v>111</v>
      </c>
      <c r="G53" s="2"/>
    </row>
    <row r="54" spans="1:7" x14ac:dyDescent="0.55000000000000004">
      <c r="A54" s="8">
        <v>52</v>
      </c>
      <c r="B54" s="2">
        <v>49</v>
      </c>
      <c r="C54" s="11">
        <f>A54+B54</f>
        <v>101</v>
      </c>
      <c r="D54" s="10" t="str">
        <f t="shared" si="0"/>
        <v>TEK</v>
      </c>
      <c r="E54" s="2">
        <v>101</v>
      </c>
      <c r="G54" s="2"/>
    </row>
    <row r="55" spans="1:7" x14ac:dyDescent="0.55000000000000004">
      <c r="A55" s="8">
        <v>53</v>
      </c>
      <c r="B55" s="2">
        <v>62</v>
      </c>
      <c r="C55" s="11">
        <f>SUM(A55:B55)</f>
        <v>115</v>
      </c>
      <c r="D55" s="10" t="str">
        <f t="shared" si="0"/>
        <v>TEK</v>
      </c>
      <c r="E55" s="2">
        <v>115</v>
      </c>
      <c r="G55" s="2"/>
    </row>
    <row r="56" spans="1:7" x14ac:dyDescent="0.55000000000000004">
      <c r="A56" s="8">
        <v>54</v>
      </c>
      <c r="B56" s="2">
        <v>55</v>
      </c>
      <c r="C56" s="11">
        <f>A56+B56</f>
        <v>109</v>
      </c>
      <c r="D56" s="10" t="str">
        <f t="shared" si="0"/>
        <v>TEK</v>
      </c>
      <c r="E56" s="2">
        <v>109</v>
      </c>
      <c r="G56" s="2"/>
    </row>
    <row r="57" spans="1:7" x14ac:dyDescent="0.55000000000000004">
      <c r="A57" s="8">
        <v>55</v>
      </c>
      <c r="B57" s="2">
        <v>78</v>
      </c>
      <c r="C57" s="11">
        <f>A57+B57</f>
        <v>133</v>
      </c>
      <c r="D57" s="10" t="str">
        <f t="shared" si="0"/>
        <v>TEK</v>
      </c>
      <c r="E57" s="2">
        <v>133</v>
      </c>
      <c r="G57" s="2"/>
    </row>
    <row r="58" spans="1:7" x14ac:dyDescent="0.55000000000000004">
      <c r="A58" s="8">
        <v>56</v>
      </c>
      <c r="B58" s="2">
        <v>96</v>
      </c>
      <c r="C58" s="9">
        <f>SUM(A58:B58)</f>
        <v>152</v>
      </c>
      <c r="D58" s="10" t="str">
        <f t="shared" si="0"/>
        <v>ÇİFT</v>
      </c>
      <c r="F58" s="2">
        <v>152</v>
      </c>
      <c r="G58" s="2"/>
    </row>
    <row r="59" spans="1:7" x14ac:dyDescent="0.55000000000000004">
      <c r="A59" s="8">
        <v>57</v>
      </c>
      <c r="B59" s="2">
        <v>29</v>
      </c>
      <c r="C59" s="9">
        <f>A59+B59</f>
        <v>86</v>
      </c>
      <c r="D59" s="10" t="str">
        <f t="shared" si="0"/>
        <v>ÇİFT</v>
      </c>
      <c r="F59" s="2">
        <v>86</v>
      </c>
      <c r="G59" s="2"/>
    </row>
    <row r="60" spans="1:7" x14ac:dyDescent="0.55000000000000004">
      <c r="A60" s="8">
        <v>58</v>
      </c>
      <c r="B60" s="2">
        <v>22</v>
      </c>
      <c r="C60" s="9">
        <f>A60+B60</f>
        <v>80</v>
      </c>
      <c r="D60" s="10" t="str">
        <f t="shared" si="0"/>
        <v>ÇİFT</v>
      </c>
      <c r="F60" s="2">
        <v>80</v>
      </c>
      <c r="G60" s="2"/>
    </row>
    <row r="61" spans="1:7" x14ac:dyDescent="0.55000000000000004">
      <c r="A61" s="8">
        <v>59</v>
      </c>
      <c r="B61" s="2">
        <v>24</v>
      </c>
      <c r="C61" s="11">
        <f>SUM(A61:B61)</f>
        <v>83</v>
      </c>
      <c r="D61" s="10" t="str">
        <f t="shared" si="0"/>
        <v>TEK</v>
      </c>
      <c r="E61" s="2">
        <v>83</v>
      </c>
      <c r="G61" s="2"/>
    </row>
    <row r="62" spans="1:7" x14ac:dyDescent="0.55000000000000004">
      <c r="A62" s="8">
        <v>60</v>
      </c>
      <c r="B62" s="2">
        <v>13</v>
      </c>
      <c r="C62" s="11">
        <f>A62+B62</f>
        <v>73</v>
      </c>
      <c r="D62" s="10" t="str">
        <f t="shared" si="0"/>
        <v>TEK</v>
      </c>
      <c r="E62" s="2">
        <v>73</v>
      </c>
      <c r="G62" s="2"/>
    </row>
    <row r="63" spans="1:7" x14ac:dyDescent="0.55000000000000004">
      <c r="A63" s="8">
        <v>61</v>
      </c>
      <c r="B63" s="2">
        <v>14</v>
      </c>
      <c r="C63" s="11">
        <f>A63+B63</f>
        <v>75</v>
      </c>
      <c r="D63" s="10" t="str">
        <f t="shared" si="0"/>
        <v>TEK</v>
      </c>
      <c r="E63" s="2">
        <v>75</v>
      </c>
      <c r="G63" s="2"/>
    </row>
    <row r="64" spans="1:7" x14ac:dyDescent="0.55000000000000004">
      <c r="A64" s="8">
        <v>62</v>
      </c>
      <c r="B64" s="2">
        <v>11</v>
      </c>
      <c r="C64" s="11">
        <f>SUM(A64:B64)</f>
        <v>73</v>
      </c>
      <c r="D64" s="10" t="str">
        <f t="shared" si="0"/>
        <v>TEK</v>
      </c>
      <c r="E64" s="2">
        <v>73</v>
      </c>
      <c r="G64" s="2"/>
    </row>
    <row r="65" spans="1:7" x14ac:dyDescent="0.55000000000000004">
      <c r="A65" s="8">
        <v>63</v>
      </c>
      <c r="B65" s="2">
        <v>11</v>
      </c>
      <c r="C65" s="9">
        <f>A65+B65</f>
        <v>74</v>
      </c>
      <c r="D65" s="10" t="str">
        <f t="shared" si="0"/>
        <v>ÇİFT</v>
      </c>
      <c r="F65" s="2">
        <v>74</v>
      </c>
      <c r="G65" s="2"/>
    </row>
    <row r="66" spans="1:7" x14ac:dyDescent="0.55000000000000004">
      <c r="A66" s="8">
        <v>64</v>
      </c>
      <c r="B66" s="2">
        <v>18</v>
      </c>
      <c r="C66" s="9">
        <f>A66+B66</f>
        <v>82</v>
      </c>
      <c r="D66" s="10" t="str">
        <f t="shared" si="0"/>
        <v>ÇİFT</v>
      </c>
      <c r="F66" s="2">
        <v>82</v>
      </c>
      <c r="G66" s="2"/>
    </row>
    <row r="67" spans="1:7" x14ac:dyDescent="0.55000000000000004">
      <c r="A67" s="8">
        <v>65</v>
      </c>
      <c r="B67" s="2">
        <v>12</v>
      </c>
      <c r="C67" s="11">
        <f>SUM(A67:B67)</f>
        <v>77</v>
      </c>
      <c r="D67" s="10" t="str">
        <f t="shared" si="0"/>
        <v>TEK</v>
      </c>
      <c r="E67" s="2">
        <v>77</v>
      </c>
      <c r="G67" s="2"/>
    </row>
    <row r="68" spans="1:7" x14ac:dyDescent="0.55000000000000004">
      <c r="A68" s="8">
        <v>66</v>
      </c>
      <c r="B68" s="2">
        <v>12</v>
      </c>
      <c r="C68" s="9">
        <f>A68+B68</f>
        <v>78</v>
      </c>
      <c r="D68" s="10" t="str">
        <f t="shared" ref="D68:D116" si="1">IF((C68/2)-(INT(C68*0.5))=0,"ÇİFT","TEK")</f>
        <v>ÇİFT</v>
      </c>
      <c r="F68" s="2">
        <v>78</v>
      </c>
      <c r="G68" s="2"/>
    </row>
    <row r="69" spans="1:7" x14ac:dyDescent="0.55000000000000004">
      <c r="A69" s="8">
        <v>67</v>
      </c>
      <c r="B69" s="2">
        <v>30</v>
      </c>
      <c r="C69" s="11">
        <f>A69+B69</f>
        <v>97</v>
      </c>
      <c r="D69" s="10" t="str">
        <f t="shared" si="1"/>
        <v>TEK</v>
      </c>
      <c r="E69" s="2">
        <v>97</v>
      </c>
      <c r="G69" s="2"/>
    </row>
    <row r="70" spans="1:7" x14ac:dyDescent="0.55000000000000004">
      <c r="A70" s="8">
        <v>68</v>
      </c>
      <c r="B70" s="2">
        <v>52</v>
      </c>
      <c r="C70" s="9">
        <f>SUM(A70:B70)</f>
        <v>120</v>
      </c>
      <c r="D70" s="10" t="str">
        <f t="shared" si="1"/>
        <v>ÇİFT</v>
      </c>
      <c r="F70" s="2">
        <v>120</v>
      </c>
      <c r="G70" s="2"/>
    </row>
    <row r="71" spans="1:7" x14ac:dyDescent="0.55000000000000004">
      <c r="A71" s="8">
        <v>69</v>
      </c>
      <c r="B71" s="2">
        <v>52</v>
      </c>
      <c r="C71" s="11">
        <f>A71+B71</f>
        <v>121</v>
      </c>
      <c r="D71" s="10" t="str">
        <f t="shared" si="1"/>
        <v>TEK</v>
      </c>
      <c r="E71" s="2">
        <v>121</v>
      </c>
      <c r="G71" s="2"/>
    </row>
    <row r="72" spans="1:7" x14ac:dyDescent="0.55000000000000004">
      <c r="A72" s="8">
        <v>70</v>
      </c>
      <c r="B72" s="2">
        <v>44</v>
      </c>
      <c r="C72" s="9">
        <f>A72+B72</f>
        <v>114</v>
      </c>
      <c r="D72" s="10" t="str">
        <f t="shared" si="1"/>
        <v>ÇİFT</v>
      </c>
      <c r="F72" s="2">
        <v>114</v>
      </c>
      <c r="G72" s="2"/>
    </row>
    <row r="73" spans="1:7" x14ac:dyDescent="0.55000000000000004">
      <c r="A73" s="8">
        <v>71</v>
      </c>
      <c r="B73" s="2">
        <v>28</v>
      </c>
      <c r="C73" s="11">
        <f>SUM(A73:B73)</f>
        <v>99</v>
      </c>
      <c r="D73" s="10" t="str">
        <f t="shared" si="1"/>
        <v>TEK</v>
      </c>
      <c r="E73" s="2">
        <v>99</v>
      </c>
      <c r="G73" s="2"/>
    </row>
    <row r="74" spans="1:7" x14ac:dyDescent="0.55000000000000004">
      <c r="A74" s="8">
        <v>72</v>
      </c>
      <c r="B74" s="2">
        <v>28</v>
      </c>
      <c r="C74" s="9">
        <f>A74+B74</f>
        <v>100</v>
      </c>
      <c r="D74" s="10" t="str">
        <f t="shared" si="1"/>
        <v>ÇİFT</v>
      </c>
      <c r="F74" s="2">
        <v>100</v>
      </c>
      <c r="G74" s="2"/>
    </row>
    <row r="75" spans="1:7" x14ac:dyDescent="0.55000000000000004">
      <c r="A75" s="8">
        <v>73</v>
      </c>
      <c r="B75" s="2">
        <v>20</v>
      </c>
      <c r="C75" s="11">
        <f>A75+B75</f>
        <v>93</v>
      </c>
      <c r="D75" s="10" t="str">
        <f t="shared" si="1"/>
        <v>TEK</v>
      </c>
      <c r="E75" s="2">
        <v>93</v>
      </c>
      <c r="G75" s="2"/>
    </row>
    <row r="76" spans="1:7" x14ac:dyDescent="0.55000000000000004">
      <c r="A76" s="8">
        <v>74</v>
      </c>
      <c r="B76" s="2">
        <v>56</v>
      </c>
      <c r="C76" s="9">
        <f>SUM(A76:B76)</f>
        <v>130</v>
      </c>
      <c r="D76" s="10" t="str">
        <f t="shared" si="1"/>
        <v>ÇİFT</v>
      </c>
      <c r="F76" s="2">
        <v>130</v>
      </c>
      <c r="G76" s="2"/>
    </row>
    <row r="77" spans="1:7" x14ac:dyDescent="0.55000000000000004">
      <c r="A77" s="8">
        <v>75</v>
      </c>
      <c r="B77" s="2">
        <v>40</v>
      </c>
      <c r="C77" s="11">
        <f>A77+B77</f>
        <v>115</v>
      </c>
      <c r="D77" s="10" t="str">
        <f t="shared" si="1"/>
        <v>TEK</v>
      </c>
      <c r="E77" s="2">
        <v>115</v>
      </c>
      <c r="G77" s="2"/>
    </row>
    <row r="78" spans="1:7" x14ac:dyDescent="0.55000000000000004">
      <c r="A78" s="8">
        <v>76</v>
      </c>
      <c r="B78" s="2">
        <v>31</v>
      </c>
      <c r="C78" s="11">
        <f>A78+B78</f>
        <v>107</v>
      </c>
      <c r="D78" s="10" t="str">
        <f t="shared" si="1"/>
        <v>TEK</v>
      </c>
      <c r="E78" s="2">
        <v>107</v>
      </c>
      <c r="G78" s="2"/>
    </row>
    <row r="79" spans="1:7" x14ac:dyDescent="0.55000000000000004">
      <c r="A79" s="8">
        <v>77</v>
      </c>
      <c r="B79" s="2">
        <v>50</v>
      </c>
      <c r="C79" s="11">
        <f>SUM(A79:B79)</f>
        <v>127</v>
      </c>
      <c r="D79" s="10" t="str">
        <f t="shared" si="1"/>
        <v>TEK</v>
      </c>
      <c r="E79" s="2">
        <v>127</v>
      </c>
      <c r="G79" s="2"/>
    </row>
    <row r="80" spans="1:7" x14ac:dyDescent="0.55000000000000004">
      <c r="A80" s="8">
        <v>78</v>
      </c>
      <c r="B80" s="2">
        <v>40</v>
      </c>
      <c r="C80" s="9">
        <f>A80+B80</f>
        <v>118</v>
      </c>
      <c r="D80" s="10" t="str">
        <f t="shared" si="1"/>
        <v>ÇİFT</v>
      </c>
      <c r="F80" s="2">
        <v>118</v>
      </c>
      <c r="G80" s="2"/>
    </row>
    <row r="81" spans="1:7" x14ac:dyDescent="0.55000000000000004">
      <c r="A81" s="8">
        <v>79</v>
      </c>
      <c r="B81" s="2">
        <v>46</v>
      </c>
      <c r="C81" s="11">
        <f>A81+B81</f>
        <v>125</v>
      </c>
      <c r="D81" s="10" t="str">
        <f t="shared" si="1"/>
        <v>TEK</v>
      </c>
      <c r="E81" s="2">
        <v>125</v>
      </c>
      <c r="G81" s="2"/>
    </row>
    <row r="82" spans="1:7" x14ac:dyDescent="0.55000000000000004">
      <c r="A82" s="8">
        <v>80</v>
      </c>
      <c r="B82" s="2">
        <v>42</v>
      </c>
      <c r="C82" s="9">
        <f>SUM(A82:B82)</f>
        <v>122</v>
      </c>
      <c r="D82" s="10" t="str">
        <f t="shared" si="1"/>
        <v>ÇİFT</v>
      </c>
      <c r="F82" s="2">
        <v>122</v>
      </c>
      <c r="G82" s="2"/>
    </row>
    <row r="83" spans="1:7" x14ac:dyDescent="0.55000000000000004">
      <c r="A83" s="8">
        <v>81</v>
      </c>
      <c r="B83" s="2">
        <v>29</v>
      </c>
      <c r="C83" s="9">
        <f>A83+B83</f>
        <v>110</v>
      </c>
      <c r="D83" s="10" t="str">
        <f t="shared" si="1"/>
        <v>ÇİFT</v>
      </c>
      <c r="F83" s="2">
        <v>110</v>
      </c>
      <c r="G83" s="2"/>
    </row>
    <row r="84" spans="1:7" x14ac:dyDescent="0.55000000000000004">
      <c r="A84" s="8">
        <v>82</v>
      </c>
      <c r="B84" s="2">
        <v>19</v>
      </c>
      <c r="C84" s="11">
        <f>A84+B84</f>
        <v>101</v>
      </c>
      <c r="D84" s="10" t="str">
        <f t="shared" si="1"/>
        <v>TEK</v>
      </c>
      <c r="E84" s="2">
        <v>101</v>
      </c>
      <c r="G84" s="2"/>
    </row>
    <row r="85" spans="1:7" x14ac:dyDescent="0.55000000000000004">
      <c r="A85" s="8">
        <v>83</v>
      </c>
      <c r="B85" s="2">
        <v>36</v>
      </c>
      <c r="C85" s="11">
        <f>SUM(A85:B85)</f>
        <v>119</v>
      </c>
      <c r="D85" s="10" t="str">
        <f t="shared" si="1"/>
        <v>TEK</v>
      </c>
      <c r="E85" s="2">
        <v>119</v>
      </c>
      <c r="G85" s="2"/>
    </row>
    <row r="86" spans="1:7" x14ac:dyDescent="0.55000000000000004">
      <c r="A86" s="8">
        <v>84</v>
      </c>
      <c r="B86" s="2">
        <v>25</v>
      </c>
      <c r="C86" s="11">
        <f>A86+B86</f>
        <v>109</v>
      </c>
      <c r="D86" s="10" t="str">
        <f t="shared" si="1"/>
        <v>TEK</v>
      </c>
      <c r="E86" s="2">
        <v>109</v>
      </c>
      <c r="G86" s="2"/>
    </row>
    <row r="87" spans="1:7" x14ac:dyDescent="0.55000000000000004">
      <c r="A87" s="8">
        <v>85</v>
      </c>
      <c r="B87" s="2">
        <v>22</v>
      </c>
      <c r="C87" s="11">
        <f>A87+B87</f>
        <v>107</v>
      </c>
      <c r="D87" s="10" t="str">
        <f t="shared" si="1"/>
        <v>TEK</v>
      </c>
      <c r="E87" s="2">
        <v>107</v>
      </c>
      <c r="G87" s="2"/>
    </row>
    <row r="88" spans="1:7" x14ac:dyDescent="0.55000000000000004">
      <c r="A88" s="8">
        <v>86</v>
      </c>
      <c r="B88" s="2">
        <v>17</v>
      </c>
      <c r="C88" s="11">
        <f>SUM(A88:B88)</f>
        <v>103</v>
      </c>
      <c r="D88" s="10" t="str">
        <f t="shared" si="1"/>
        <v>TEK</v>
      </c>
      <c r="E88" s="2">
        <v>103</v>
      </c>
      <c r="G88" s="2"/>
    </row>
    <row r="89" spans="1:7" x14ac:dyDescent="0.55000000000000004">
      <c r="A89" s="8">
        <v>87</v>
      </c>
      <c r="B89" s="2">
        <v>19</v>
      </c>
      <c r="C89" s="9">
        <f>A89+B89</f>
        <v>106</v>
      </c>
      <c r="D89" s="10" t="str">
        <f t="shared" si="1"/>
        <v>ÇİFT</v>
      </c>
      <c r="F89" s="2">
        <v>106</v>
      </c>
      <c r="G89" s="2"/>
    </row>
    <row r="90" spans="1:7" x14ac:dyDescent="0.55000000000000004">
      <c r="A90" s="8">
        <v>88</v>
      </c>
      <c r="B90" s="2">
        <v>26</v>
      </c>
      <c r="C90" s="9">
        <f>A90+B90</f>
        <v>114</v>
      </c>
      <c r="D90" s="10" t="str">
        <f t="shared" si="1"/>
        <v>ÇİFT</v>
      </c>
      <c r="F90" s="2">
        <v>114</v>
      </c>
      <c r="G90" s="2"/>
    </row>
    <row r="91" spans="1:7" x14ac:dyDescent="0.55000000000000004">
      <c r="A91" s="8">
        <v>89</v>
      </c>
      <c r="B91" s="2">
        <v>30</v>
      </c>
      <c r="C91" s="11">
        <f>SUM(A91:B91)</f>
        <v>119</v>
      </c>
      <c r="D91" s="10" t="str">
        <f t="shared" si="1"/>
        <v>TEK</v>
      </c>
      <c r="E91" s="2">
        <v>119</v>
      </c>
      <c r="F91" s="2">
        <v>0</v>
      </c>
      <c r="G91" s="2"/>
    </row>
    <row r="92" spans="1:7" x14ac:dyDescent="0.55000000000000004">
      <c r="A92" s="8">
        <v>90</v>
      </c>
      <c r="B92" s="2">
        <v>20</v>
      </c>
      <c r="C92" s="9">
        <f>A92+B92</f>
        <v>110</v>
      </c>
      <c r="D92" s="10" t="str">
        <f t="shared" si="1"/>
        <v>ÇİFT</v>
      </c>
      <c r="F92" s="2">
        <v>110</v>
      </c>
      <c r="G92" s="2"/>
    </row>
    <row r="93" spans="1:7" x14ac:dyDescent="0.55000000000000004">
      <c r="A93" s="8">
        <v>91</v>
      </c>
      <c r="B93" s="2">
        <v>15</v>
      </c>
      <c r="C93" s="9">
        <f>A93+B93</f>
        <v>106</v>
      </c>
      <c r="D93" s="10" t="str">
        <f t="shared" si="1"/>
        <v>ÇİFT</v>
      </c>
      <c r="F93" s="2">
        <v>106</v>
      </c>
      <c r="G93" s="2"/>
    </row>
    <row r="94" spans="1:7" x14ac:dyDescent="0.55000000000000004">
      <c r="A94" s="8">
        <v>92</v>
      </c>
      <c r="B94" s="2">
        <v>21</v>
      </c>
      <c r="C94" s="11">
        <f>SUM(A94:B94)</f>
        <v>113</v>
      </c>
      <c r="D94" s="10" t="str">
        <f t="shared" si="1"/>
        <v>TEK</v>
      </c>
      <c r="E94" s="2">
        <v>113</v>
      </c>
      <c r="G94" s="2"/>
    </row>
    <row r="95" spans="1:7" x14ac:dyDescent="0.55000000000000004">
      <c r="A95" s="8">
        <v>93</v>
      </c>
      <c r="B95" s="2">
        <v>11</v>
      </c>
      <c r="C95" s="9">
        <f>A95+B95</f>
        <v>104</v>
      </c>
      <c r="D95" s="10" t="str">
        <f t="shared" si="1"/>
        <v>ÇİFT</v>
      </c>
      <c r="F95" s="2">
        <v>104</v>
      </c>
      <c r="G95" s="2"/>
    </row>
    <row r="96" spans="1:7" x14ac:dyDescent="0.55000000000000004">
      <c r="A96" s="8">
        <v>94</v>
      </c>
      <c r="B96" s="2">
        <v>8</v>
      </c>
      <c r="C96" s="9">
        <f>A96+B96</f>
        <v>102</v>
      </c>
      <c r="D96" s="10" t="str">
        <f t="shared" si="1"/>
        <v>ÇİFT</v>
      </c>
      <c r="F96" s="2">
        <v>102</v>
      </c>
      <c r="G96" s="2"/>
    </row>
    <row r="97" spans="1:7" x14ac:dyDescent="0.55000000000000004">
      <c r="A97" s="8">
        <v>95</v>
      </c>
      <c r="B97" s="2">
        <v>8</v>
      </c>
      <c r="C97" s="11">
        <f>SUM(A97:B97)</f>
        <v>103</v>
      </c>
      <c r="D97" s="10" t="str">
        <f t="shared" si="1"/>
        <v>TEK</v>
      </c>
      <c r="E97" s="2">
        <v>103</v>
      </c>
      <c r="G97" s="2"/>
    </row>
    <row r="98" spans="1:7" x14ac:dyDescent="0.55000000000000004">
      <c r="A98" s="8">
        <v>96</v>
      </c>
      <c r="B98" s="2">
        <v>19</v>
      </c>
      <c r="C98" s="11">
        <f>A98+B98</f>
        <v>115</v>
      </c>
      <c r="D98" s="10" t="str">
        <f t="shared" si="1"/>
        <v>TEK</v>
      </c>
      <c r="E98" s="2">
        <v>115</v>
      </c>
      <c r="G98" s="2"/>
    </row>
    <row r="99" spans="1:7" x14ac:dyDescent="0.55000000000000004">
      <c r="A99" s="8">
        <v>97</v>
      </c>
      <c r="B99" s="2">
        <v>5</v>
      </c>
      <c r="C99" s="9">
        <f>A99+B99</f>
        <v>102</v>
      </c>
      <c r="D99" s="10" t="str">
        <f t="shared" si="1"/>
        <v>ÇİFT</v>
      </c>
      <c r="F99" s="2">
        <v>102</v>
      </c>
      <c r="G99" s="2"/>
    </row>
    <row r="100" spans="1:7" x14ac:dyDescent="0.55000000000000004">
      <c r="A100" s="8">
        <v>98</v>
      </c>
      <c r="B100" s="2">
        <v>8</v>
      </c>
      <c r="C100" s="9">
        <f>SUM(A100:B100)</f>
        <v>106</v>
      </c>
      <c r="D100" s="10" t="str">
        <f t="shared" si="1"/>
        <v>ÇİFT</v>
      </c>
      <c r="F100" s="2">
        <v>106</v>
      </c>
      <c r="G100" s="2"/>
    </row>
    <row r="101" spans="1:7" x14ac:dyDescent="0.55000000000000004">
      <c r="A101" s="8">
        <v>99</v>
      </c>
      <c r="B101" s="2">
        <v>8</v>
      </c>
      <c r="C101" s="11">
        <f>A101+B101</f>
        <v>107</v>
      </c>
      <c r="D101" s="10" t="str">
        <f t="shared" si="1"/>
        <v>TEK</v>
      </c>
      <c r="E101" s="2">
        <v>107</v>
      </c>
      <c r="G101" s="2"/>
    </row>
    <row r="102" spans="1:7" x14ac:dyDescent="0.55000000000000004">
      <c r="A102" s="8">
        <v>100</v>
      </c>
      <c r="B102" s="2">
        <v>11</v>
      </c>
      <c r="C102" s="11">
        <f>A102+B102</f>
        <v>111</v>
      </c>
      <c r="D102" s="10" t="str">
        <f t="shared" si="1"/>
        <v>TEK</v>
      </c>
      <c r="E102" s="2">
        <v>111</v>
      </c>
      <c r="G102" s="2"/>
    </row>
    <row r="103" spans="1:7" x14ac:dyDescent="0.55000000000000004">
      <c r="A103" s="8">
        <v>101</v>
      </c>
      <c r="B103" s="2">
        <v>11</v>
      </c>
      <c r="C103" s="9">
        <f>SUM(A103:B103)</f>
        <v>112</v>
      </c>
      <c r="D103" s="10" t="str">
        <f t="shared" si="1"/>
        <v>ÇİFT</v>
      </c>
      <c r="F103" s="2">
        <v>112</v>
      </c>
      <c r="G103" s="2"/>
    </row>
    <row r="104" spans="1:7" x14ac:dyDescent="0.55000000000000004">
      <c r="A104" s="8">
        <v>102</v>
      </c>
      <c r="B104" s="2">
        <v>8</v>
      </c>
      <c r="C104" s="9">
        <f>A104+B104</f>
        <v>110</v>
      </c>
      <c r="D104" s="10" t="str">
        <f t="shared" si="1"/>
        <v>ÇİFT</v>
      </c>
      <c r="F104" s="2">
        <v>110</v>
      </c>
      <c r="G104" s="2"/>
    </row>
    <row r="105" spans="1:7" x14ac:dyDescent="0.55000000000000004">
      <c r="A105" s="8">
        <v>103</v>
      </c>
      <c r="B105" s="2">
        <v>3</v>
      </c>
      <c r="C105" s="9">
        <f>A105+B105</f>
        <v>106</v>
      </c>
      <c r="D105" s="10" t="str">
        <f t="shared" si="1"/>
        <v>ÇİFT</v>
      </c>
      <c r="F105" s="2">
        <v>106</v>
      </c>
      <c r="G105" s="2"/>
    </row>
    <row r="106" spans="1:7" x14ac:dyDescent="0.55000000000000004">
      <c r="A106" s="8">
        <v>104</v>
      </c>
      <c r="B106" s="2">
        <v>9</v>
      </c>
      <c r="C106" s="11">
        <f>SUM(A106:B106)</f>
        <v>113</v>
      </c>
      <c r="D106" s="10" t="str">
        <f t="shared" si="1"/>
        <v>TEK</v>
      </c>
      <c r="E106" s="2">
        <v>113</v>
      </c>
      <c r="G106" s="2"/>
    </row>
    <row r="107" spans="1:7" x14ac:dyDescent="0.55000000000000004">
      <c r="A107" s="8">
        <v>105</v>
      </c>
      <c r="B107" s="2">
        <v>5</v>
      </c>
      <c r="C107" s="9">
        <f>A107+B107</f>
        <v>110</v>
      </c>
      <c r="D107" s="10" t="str">
        <f t="shared" si="1"/>
        <v>ÇİFT</v>
      </c>
      <c r="F107" s="2">
        <v>110</v>
      </c>
      <c r="G107" s="2"/>
    </row>
    <row r="108" spans="1:7" x14ac:dyDescent="0.55000000000000004">
      <c r="A108" s="8">
        <v>106</v>
      </c>
      <c r="B108" s="2">
        <v>4</v>
      </c>
      <c r="C108" s="9">
        <f>A108+B108</f>
        <v>110</v>
      </c>
      <c r="D108" s="10" t="str">
        <f t="shared" si="1"/>
        <v>ÇİFT</v>
      </c>
      <c r="F108" s="2">
        <v>110</v>
      </c>
      <c r="G108" s="2"/>
    </row>
    <row r="109" spans="1:7" x14ac:dyDescent="0.55000000000000004">
      <c r="A109" s="8">
        <v>107</v>
      </c>
      <c r="B109" s="2">
        <v>7</v>
      </c>
      <c r="C109" s="9">
        <f>SUM(A109:B109)</f>
        <v>114</v>
      </c>
      <c r="D109" s="10" t="str">
        <f t="shared" si="1"/>
        <v>ÇİFT</v>
      </c>
      <c r="F109" s="2">
        <v>114</v>
      </c>
      <c r="G109" s="2"/>
    </row>
    <row r="110" spans="1:7" x14ac:dyDescent="0.55000000000000004">
      <c r="A110" s="8">
        <v>108</v>
      </c>
      <c r="B110" s="2">
        <v>3</v>
      </c>
      <c r="C110" s="11">
        <f>A110+B110</f>
        <v>111</v>
      </c>
      <c r="D110" s="10" t="str">
        <f t="shared" si="1"/>
        <v>TEK</v>
      </c>
      <c r="E110" s="2">
        <v>111</v>
      </c>
      <c r="G110" s="2"/>
    </row>
    <row r="111" spans="1:7" x14ac:dyDescent="0.55000000000000004">
      <c r="A111" s="8">
        <v>109</v>
      </c>
      <c r="B111" s="2">
        <v>6</v>
      </c>
      <c r="C111" s="11">
        <f>A111+B111</f>
        <v>115</v>
      </c>
      <c r="D111" s="10" t="str">
        <f t="shared" si="1"/>
        <v>TEK</v>
      </c>
      <c r="E111" s="2">
        <v>115</v>
      </c>
      <c r="G111" s="2"/>
    </row>
    <row r="112" spans="1:7" x14ac:dyDescent="0.55000000000000004">
      <c r="A112" s="8">
        <v>110</v>
      </c>
      <c r="B112" s="2">
        <v>3</v>
      </c>
      <c r="C112" s="11">
        <f>SUM(A112:B112)</f>
        <v>113</v>
      </c>
      <c r="D112" s="10" t="str">
        <f t="shared" si="1"/>
        <v>TEK</v>
      </c>
      <c r="E112" s="2">
        <v>113</v>
      </c>
      <c r="G112" s="2"/>
    </row>
    <row r="113" spans="1:7" x14ac:dyDescent="0.55000000000000004">
      <c r="A113" s="8">
        <v>111</v>
      </c>
      <c r="B113" s="2">
        <v>5</v>
      </c>
      <c r="C113" s="9">
        <f>A113+B113</f>
        <v>116</v>
      </c>
      <c r="D113" s="10" t="str">
        <f t="shared" si="1"/>
        <v>ÇİFT</v>
      </c>
      <c r="F113" s="2">
        <v>116</v>
      </c>
      <c r="G113" s="2"/>
    </row>
    <row r="114" spans="1:7" x14ac:dyDescent="0.55000000000000004">
      <c r="A114" s="8">
        <v>112</v>
      </c>
      <c r="B114" s="2">
        <v>4</v>
      </c>
      <c r="C114" s="9">
        <f>A114+B114</f>
        <v>116</v>
      </c>
      <c r="D114" s="10" t="str">
        <f t="shared" si="1"/>
        <v>ÇİFT</v>
      </c>
      <c r="F114" s="2">
        <v>116</v>
      </c>
      <c r="G114" s="2"/>
    </row>
    <row r="115" spans="1:7" x14ac:dyDescent="0.55000000000000004">
      <c r="A115" s="8">
        <v>113</v>
      </c>
      <c r="B115" s="2">
        <v>5</v>
      </c>
      <c r="C115" s="9">
        <f>SUM(A115:B115)</f>
        <v>118</v>
      </c>
      <c r="D115" s="10" t="str">
        <f t="shared" si="1"/>
        <v>ÇİFT</v>
      </c>
      <c r="F115" s="2">
        <v>118</v>
      </c>
      <c r="G115" s="2"/>
    </row>
    <row r="116" spans="1:7" ht="36.75" thickBot="1" x14ac:dyDescent="0.6">
      <c r="A116" s="8">
        <v>114</v>
      </c>
      <c r="B116" s="2">
        <v>6</v>
      </c>
      <c r="C116" s="9">
        <f>A116+B116</f>
        <v>120</v>
      </c>
      <c r="D116" s="10" t="str">
        <f t="shared" si="1"/>
        <v>ÇİFT</v>
      </c>
      <c r="F116" s="2">
        <v>120</v>
      </c>
      <c r="G116" s="2"/>
    </row>
    <row r="117" spans="1:7" ht="36.75" thickBot="1" x14ac:dyDescent="0.6">
      <c r="A117" s="12">
        <f>SUM(A3:A116)</f>
        <v>6555</v>
      </c>
      <c r="B117" s="13">
        <f>SUM(B3:B116)</f>
        <v>6236</v>
      </c>
      <c r="C117" s="13"/>
      <c r="D117" s="13"/>
      <c r="E117" s="13">
        <f>SUM(E3:E116)</f>
        <v>6555</v>
      </c>
      <c r="F117" s="13">
        <f>SUM(F3:F116)</f>
        <v>6236</v>
      </c>
      <c r="G117" s="2"/>
    </row>
    <row r="121" spans="1:7" x14ac:dyDescent="0.55000000000000004">
      <c r="A121" s="1" t="s">
        <v>15</v>
      </c>
    </row>
    <row r="122" spans="1:7" x14ac:dyDescent="0.55000000000000004">
      <c r="A122" s="14" t="s">
        <v>11</v>
      </c>
      <c r="B122" s="14"/>
      <c r="C122" s="14"/>
      <c r="D122" s="14"/>
      <c r="E122" s="14"/>
      <c r="F122" s="14"/>
    </row>
    <row r="123" spans="1:7" x14ac:dyDescent="0.55000000000000004">
      <c r="A123" s="8" t="s">
        <v>0</v>
      </c>
      <c r="B123" s="2" t="s">
        <v>1</v>
      </c>
      <c r="C123" s="2" t="s">
        <v>2</v>
      </c>
      <c r="E123" s="2" t="s">
        <v>3</v>
      </c>
      <c r="F123" s="2" t="s">
        <v>4</v>
      </c>
    </row>
    <row r="124" spans="1:7" x14ac:dyDescent="0.55000000000000004">
      <c r="A124" s="15">
        <v>6</v>
      </c>
      <c r="B124" s="16">
        <v>165</v>
      </c>
      <c r="C124" s="17" t="s">
        <v>25</v>
      </c>
      <c r="D124" s="18" t="s">
        <v>5</v>
      </c>
      <c r="E124" s="16">
        <v>171</v>
      </c>
      <c r="F124" s="16"/>
    </row>
    <row r="125" spans="1:7" x14ac:dyDescent="0.55000000000000004">
      <c r="A125" s="15">
        <v>15</v>
      </c>
      <c r="B125" s="16">
        <v>99</v>
      </c>
      <c r="C125" s="17" t="s">
        <v>26</v>
      </c>
      <c r="D125" s="18" t="s">
        <v>6</v>
      </c>
      <c r="E125" s="16"/>
      <c r="F125" s="16">
        <v>114</v>
      </c>
    </row>
    <row r="126" spans="1:7" x14ac:dyDescent="0.55000000000000004">
      <c r="A126" s="15">
        <v>21</v>
      </c>
      <c r="B126" s="16">
        <v>112</v>
      </c>
      <c r="C126" s="17" t="s">
        <v>27</v>
      </c>
      <c r="D126" s="18" t="s">
        <v>5</v>
      </c>
      <c r="E126" s="16">
        <v>133</v>
      </c>
      <c r="F126" s="16"/>
    </row>
    <row r="127" spans="1:7" x14ac:dyDescent="0.55000000000000004">
      <c r="A127" s="15">
        <v>39</v>
      </c>
      <c r="B127" s="16">
        <v>75</v>
      </c>
      <c r="C127" s="17" t="s">
        <v>26</v>
      </c>
      <c r="D127" s="18" t="s">
        <v>6</v>
      </c>
      <c r="E127" s="16"/>
      <c r="F127" s="16">
        <v>114</v>
      </c>
    </row>
    <row r="128" spans="1:7" x14ac:dyDescent="0.55000000000000004">
      <c r="A128" s="15">
        <v>41</v>
      </c>
      <c r="B128" s="16">
        <v>54</v>
      </c>
      <c r="C128" s="17" t="s">
        <v>28</v>
      </c>
      <c r="D128" s="18" t="s">
        <v>5</v>
      </c>
      <c r="E128" s="16">
        <v>95</v>
      </c>
      <c r="F128" s="16"/>
    </row>
    <row r="129" spans="1:6" x14ac:dyDescent="0.55000000000000004">
      <c r="A129" s="15">
        <v>42</v>
      </c>
      <c r="B129" s="16">
        <v>53</v>
      </c>
      <c r="C129" s="17" t="s">
        <v>28</v>
      </c>
      <c r="D129" s="18" t="s">
        <v>5</v>
      </c>
      <c r="E129" s="16">
        <v>95</v>
      </c>
      <c r="F129" s="16"/>
    </row>
    <row r="130" spans="1:6" x14ac:dyDescent="0.55000000000000004">
      <c r="A130" s="15">
        <v>50</v>
      </c>
      <c r="B130" s="16">
        <v>45</v>
      </c>
      <c r="C130" s="17" t="s">
        <v>28</v>
      </c>
      <c r="D130" s="18" t="s">
        <v>5</v>
      </c>
      <c r="E130" s="16">
        <v>95</v>
      </c>
      <c r="F130" s="16"/>
    </row>
    <row r="131" spans="1:6" x14ac:dyDescent="0.55000000000000004">
      <c r="A131" s="15">
        <v>55</v>
      </c>
      <c r="B131" s="16">
        <v>78</v>
      </c>
      <c r="C131" s="17" t="s">
        <v>27</v>
      </c>
      <c r="D131" s="18" t="s">
        <v>5</v>
      </c>
      <c r="E131" s="16">
        <v>133</v>
      </c>
      <c r="F131" s="16"/>
    </row>
    <row r="132" spans="1:6" x14ac:dyDescent="0.55000000000000004">
      <c r="A132" s="15">
        <v>56</v>
      </c>
      <c r="B132" s="16">
        <v>96</v>
      </c>
      <c r="C132" s="17" t="s">
        <v>29</v>
      </c>
      <c r="D132" s="18" t="s">
        <v>6</v>
      </c>
      <c r="E132" s="16"/>
      <c r="F132" s="16">
        <v>152</v>
      </c>
    </row>
    <row r="133" spans="1:6" x14ac:dyDescent="0.55000000000000004">
      <c r="A133" s="15">
        <v>70</v>
      </c>
      <c r="B133" s="16">
        <v>44</v>
      </c>
      <c r="C133" s="17" t="s">
        <v>26</v>
      </c>
      <c r="D133" s="18" t="s">
        <v>6</v>
      </c>
      <c r="E133" s="16"/>
      <c r="F133" s="16">
        <v>114</v>
      </c>
    </row>
    <row r="134" spans="1:6" x14ac:dyDescent="0.55000000000000004">
      <c r="A134" s="15">
        <v>88</v>
      </c>
      <c r="B134" s="16">
        <v>26</v>
      </c>
      <c r="C134" s="17" t="s">
        <v>26</v>
      </c>
      <c r="D134" s="18" t="s">
        <v>6</v>
      </c>
      <c r="E134" s="16"/>
      <c r="F134" s="16">
        <v>114</v>
      </c>
    </row>
    <row r="135" spans="1:6" x14ac:dyDescent="0.55000000000000004">
      <c r="A135" s="15">
        <v>107</v>
      </c>
      <c r="B135" s="16">
        <v>7</v>
      </c>
      <c r="C135" s="17" t="s">
        <v>26</v>
      </c>
      <c r="D135" s="18" t="s">
        <v>6</v>
      </c>
      <c r="E135" s="16"/>
      <c r="F135" s="16">
        <v>114</v>
      </c>
    </row>
    <row r="136" spans="1:6" x14ac:dyDescent="0.55000000000000004">
      <c r="A136" s="2"/>
      <c r="D136" s="2" t="s">
        <v>10</v>
      </c>
      <c r="E136" s="19">
        <f>SUM(E124:E135)</f>
        <v>722</v>
      </c>
      <c r="F136" s="19">
        <f>SUM(F124:F135)</f>
        <v>722</v>
      </c>
    </row>
    <row r="137" spans="1:6" x14ac:dyDescent="0.55000000000000004">
      <c r="A137" s="2"/>
    </row>
    <row r="138" spans="1:6" x14ac:dyDescent="0.55000000000000004">
      <c r="A138" s="2"/>
    </row>
    <row r="139" spans="1:6" x14ac:dyDescent="0.55000000000000004">
      <c r="A139" s="4" t="s">
        <v>16</v>
      </c>
    </row>
    <row r="140" spans="1:6" x14ac:dyDescent="0.55000000000000004">
      <c r="A140" s="14" t="s">
        <v>7</v>
      </c>
      <c r="B140" s="14"/>
      <c r="C140" s="14"/>
      <c r="D140" s="14"/>
      <c r="E140" s="14"/>
      <c r="F140" s="14"/>
    </row>
    <row r="141" spans="1:6" x14ac:dyDescent="0.55000000000000004">
      <c r="A141" s="8" t="s">
        <v>0</v>
      </c>
      <c r="B141" s="2" t="s">
        <v>1</v>
      </c>
      <c r="C141" s="2" t="s">
        <v>2</v>
      </c>
      <c r="E141" s="2" t="s">
        <v>3</v>
      </c>
      <c r="F141" s="2" t="s">
        <v>4</v>
      </c>
    </row>
    <row r="142" spans="1:6" x14ac:dyDescent="0.55000000000000004">
      <c r="A142" s="15">
        <v>6</v>
      </c>
      <c r="B142" s="20">
        <v>165</v>
      </c>
      <c r="C142" s="16"/>
      <c r="D142" s="18"/>
      <c r="E142" s="16"/>
      <c r="F142" s="16"/>
    </row>
    <row r="143" spans="1:6" x14ac:dyDescent="0.55000000000000004">
      <c r="A143" s="21">
        <v>15</v>
      </c>
      <c r="B143" s="20">
        <v>99</v>
      </c>
      <c r="C143" s="16"/>
      <c r="D143" s="18"/>
      <c r="E143" s="16"/>
      <c r="F143" s="16"/>
    </row>
    <row r="144" spans="1:6" x14ac:dyDescent="0.55000000000000004">
      <c r="A144" s="21">
        <v>21</v>
      </c>
      <c r="B144" s="16">
        <v>112</v>
      </c>
      <c r="C144" s="16"/>
      <c r="D144" s="18"/>
      <c r="E144" s="16"/>
      <c r="F144" s="16"/>
    </row>
    <row r="145" spans="1:6" x14ac:dyDescent="0.55000000000000004">
      <c r="A145" s="21">
        <v>39</v>
      </c>
      <c r="B145" s="20">
        <v>75</v>
      </c>
      <c r="C145" s="16"/>
      <c r="D145" s="18"/>
      <c r="E145" s="16"/>
      <c r="F145" s="16"/>
    </row>
    <row r="146" spans="1:6" x14ac:dyDescent="0.55000000000000004">
      <c r="A146" s="21">
        <v>41</v>
      </c>
      <c r="B146" s="16">
        <v>54</v>
      </c>
      <c r="C146" s="16"/>
      <c r="D146" s="18"/>
      <c r="E146" s="16"/>
      <c r="F146" s="16"/>
    </row>
    <row r="147" spans="1:6" x14ac:dyDescent="0.55000000000000004">
      <c r="A147" s="15">
        <v>42</v>
      </c>
      <c r="B147" s="20">
        <v>53</v>
      </c>
      <c r="C147" s="16"/>
      <c r="D147" s="18"/>
      <c r="E147" s="16"/>
      <c r="F147" s="16"/>
    </row>
    <row r="148" spans="1:6" x14ac:dyDescent="0.55000000000000004">
      <c r="A148" s="15">
        <v>50</v>
      </c>
      <c r="B148" s="20">
        <v>45</v>
      </c>
      <c r="C148" s="16"/>
      <c r="D148" s="18"/>
      <c r="E148" s="16"/>
      <c r="F148" s="16"/>
    </row>
    <row r="149" spans="1:6" x14ac:dyDescent="0.55000000000000004">
      <c r="A149" s="21">
        <v>55</v>
      </c>
      <c r="B149" s="16">
        <v>78</v>
      </c>
      <c r="C149" s="16"/>
      <c r="D149" s="18"/>
      <c r="E149" s="16"/>
      <c r="F149" s="16"/>
    </row>
    <row r="150" spans="1:6" x14ac:dyDescent="0.55000000000000004">
      <c r="A150" s="15">
        <v>56</v>
      </c>
      <c r="B150" s="16">
        <v>96</v>
      </c>
      <c r="C150" s="16"/>
      <c r="D150" s="18"/>
      <c r="E150" s="16"/>
      <c r="F150" s="16"/>
    </row>
    <row r="151" spans="1:6" x14ac:dyDescent="0.55000000000000004">
      <c r="A151" s="15">
        <v>70</v>
      </c>
      <c r="B151" s="16">
        <v>44</v>
      </c>
      <c r="C151" s="16"/>
      <c r="D151" s="18"/>
      <c r="E151" s="16"/>
      <c r="F151" s="16"/>
    </row>
    <row r="152" spans="1:6" x14ac:dyDescent="0.55000000000000004">
      <c r="A152" s="15">
        <v>88</v>
      </c>
      <c r="B152" s="16">
        <v>26</v>
      </c>
      <c r="C152" s="16"/>
      <c r="D152" s="18"/>
      <c r="E152" s="16"/>
      <c r="F152" s="16"/>
    </row>
    <row r="153" spans="1:6" x14ac:dyDescent="0.55000000000000004">
      <c r="A153" s="21">
        <v>107</v>
      </c>
      <c r="B153" s="20">
        <v>7</v>
      </c>
      <c r="C153" s="16"/>
      <c r="D153" s="18"/>
      <c r="E153" s="16"/>
      <c r="F153" s="16"/>
    </row>
    <row r="154" spans="1:6" x14ac:dyDescent="0.55000000000000004">
      <c r="A154" s="2" t="s">
        <v>8</v>
      </c>
      <c r="B154" s="19">
        <f>SUM(B142,A143,B143,A144,A145,B145,A146,B147,B148,A149,B153,A153)</f>
        <v>722</v>
      </c>
    </row>
    <row r="155" spans="1:6" x14ac:dyDescent="0.55000000000000004">
      <c r="A155" s="2" t="s">
        <v>9</v>
      </c>
      <c r="B155" s="19">
        <f>SUM(A142,B144,A147,B146,A148,B149,B150,A150,A151,B151,B152,A152)</f>
        <v>722</v>
      </c>
    </row>
    <row r="156" spans="1:6" x14ac:dyDescent="0.55000000000000004">
      <c r="A156" s="2"/>
    </row>
    <row r="157" spans="1:6" x14ac:dyDescent="0.55000000000000004">
      <c r="A157" s="2"/>
    </row>
    <row r="158" spans="1:6" x14ac:dyDescent="0.55000000000000004">
      <c r="A158" s="4" t="s">
        <v>17</v>
      </c>
    </row>
    <row r="159" spans="1:6" x14ac:dyDescent="0.55000000000000004">
      <c r="A159" s="14" t="s">
        <v>7</v>
      </c>
      <c r="B159" s="14"/>
      <c r="C159" s="14"/>
      <c r="D159" s="14"/>
      <c r="E159" s="14"/>
      <c r="F159" s="14"/>
    </row>
    <row r="160" spans="1:6" x14ac:dyDescent="0.55000000000000004">
      <c r="A160" s="8" t="s">
        <v>0</v>
      </c>
      <c r="B160" s="2" t="s">
        <v>1</v>
      </c>
      <c r="C160" s="2" t="s">
        <v>2</v>
      </c>
      <c r="E160" s="2" t="s">
        <v>3</v>
      </c>
      <c r="F160" s="2" t="s">
        <v>4</v>
      </c>
    </row>
    <row r="161" spans="1:6" x14ac:dyDescent="0.55000000000000004">
      <c r="A161" s="15">
        <v>6</v>
      </c>
      <c r="B161" s="20">
        <v>165</v>
      </c>
      <c r="C161" s="22">
        <v>171</v>
      </c>
      <c r="D161" s="18" t="s">
        <v>5</v>
      </c>
      <c r="E161" s="16">
        <v>171</v>
      </c>
      <c r="F161" s="16"/>
    </row>
    <row r="162" spans="1:6" x14ac:dyDescent="0.55000000000000004">
      <c r="A162" s="21">
        <v>15</v>
      </c>
      <c r="B162" s="20">
        <v>99</v>
      </c>
      <c r="C162" s="22">
        <v>114</v>
      </c>
      <c r="D162" s="18" t="s">
        <v>6</v>
      </c>
      <c r="E162" s="16"/>
      <c r="F162" s="16">
        <v>114</v>
      </c>
    </row>
    <row r="163" spans="1:6" x14ac:dyDescent="0.55000000000000004">
      <c r="A163" s="21">
        <v>21</v>
      </c>
      <c r="B163" s="16">
        <v>112</v>
      </c>
      <c r="C163" s="22">
        <v>133</v>
      </c>
      <c r="D163" s="18" t="s">
        <v>5</v>
      </c>
      <c r="E163" s="16">
        <v>133</v>
      </c>
      <c r="F163" s="16"/>
    </row>
    <row r="164" spans="1:6" x14ac:dyDescent="0.55000000000000004">
      <c r="A164" s="21">
        <v>39</v>
      </c>
      <c r="B164" s="20">
        <v>75</v>
      </c>
      <c r="C164" s="22">
        <v>114</v>
      </c>
      <c r="D164" s="18" t="s">
        <v>6</v>
      </c>
      <c r="E164" s="16"/>
      <c r="F164" s="16">
        <v>114</v>
      </c>
    </row>
    <row r="165" spans="1:6" x14ac:dyDescent="0.55000000000000004">
      <c r="A165" s="21">
        <v>41</v>
      </c>
      <c r="B165" s="16">
        <v>54</v>
      </c>
      <c r="C165" s="22">
        <v>95</v>
      </c>
      <c r="D165" s="18" t="s">
        <v>5</v>
      </c>
      <c r="E165" s="16">
        <v>95</v>
      </c>
      <c r="F165" s="16"/>
    </row>
    <row r="166" spans="1:6" x14ac:dyDescent="0.55000000000000004">
      <c r="A166" s="15">
        <v>42</v>
      </c>
      <c r="B166" s="20">
        <v>53</v>
      </c>
      <c r="C166" s="22">
        <v>95</v>
      </c>
      <c r="D166" s="18" t="s">
        <v>5</v>
      </c>
      <c r="E166" s="16">
        <v>95</v>
      </c>
      <c r="F166" s="16"/>
    </row>
    <row r="167" spans="1:6" x14ac:dyDescent="0.55000000000000004">
      <c r="A167" s="15">
        <v>50</v>
      </c>
      <c r="B167" s="20">
        <v>45</v>
      </c>
      <c r="C167" s="23">
        <v>95</v>
      </c>
      <c r="D167" s="18" t="s">
        <v>5</v>
      </c>
      <c r="E167" s="16">
        <v>95</v>
      </c>
      <c r="F167" s="16"/>
    </row>
    <row r="168" spans="1:6" x14ac:dyDescent="0.55000000000000004">
      <c r="A168" s="21">
        <v>55</v>
      </c>
      <c r="B168" s="16">
        <v>78</v>
      </c>
      <c r="C168" s="23">
        <v>133</v>
      </c>
      <c r="D168" s="18" t="s">
        <v>5</v>
      </c>
      <c r="E168" s="16">
        <v>133</v>
      </c>
      <c r="F168" s="16"/>
    </row>
    <row r="169" spans="1:6" x14ac:dyDescent="0.55000000000000004">
      <c r="A169" s="15">
        <v>56</v>
      </c>
      <c r="B169" s="16">
        <v>96</v>
      </c>
      <c r="C169" s="23">
        <v>152</v>
      </c>
      <c r="D169" s="18" t="s">
        <v>6</v>
      </c>
      <c r="E169" s="16"/>
      <c r="F169" s="16">
        <v>152</v>
      </c>
    </row>
    <row r="170" spans="1:6" x14ac:dyDescent="0.55000000000000004">
      <c r="A170" s="15">
        <v>70</v>
      </c>
      <c r="B170" s="16">
        <v>44</v>
      </c>
      <c r="C170" s="23">
        <v>114</v>
      </c>
      <c r="D170" s="18" t="s">
        <v>6</v>
      </c>
      <c r="E170" s="16"/>
      <c r="F170" s="16">
        <v>114</v>
      </c>
    </row>
    <row r="171" spans="1:6" x14ac:dyDescent="0.55000000000000004">
      <c r="A171" s="15">
        <v>88</v>
      </c>
      <c r="B171" s="16">
        <v>26</v>
      </c>
      <c r="C171" s="23">
        <v>114</v>
      </c>
      <c r="D171" s="18" t="s">
        <v>6</v>
      </c>
      <c r="E171" s="16"/>
      <c r="F171" s="16">
        <v>114</v>
      </c>
    </row>
    <row r="172" spans="1:6" x14ac:dyDescent="0.55000000000000004">
      <c r="A172" s="21">
        <v>107</v>
      </c>
      <c r="B172" s="20">
        <v>7</v>
      </c>
      <c r="C172" s="23">
        <v>114</v>
      </c>
      <c r="D172" s="18" t="s">
        <v>6</v>
      </c>
      <c r="E172" s="16"/>
      <c r="F172" s="16">
        <v>114</v>
      </c>
    </row>
    <row r="173" spans="1:6" x14ac:dyDescent="0.55000000000000004">
      <c r="A173" s="2"/>
      <c r="E173" s="19"/>
      <c r="F173" s="19"/>
    </row>
    <row r="174" spans="1:6" x14ac:dyDescent="0.55000000000000004">
      <c r="A174" s="24" t="s">
        <v>12</v>
      </c>
      <c r="B174" s="25"/>
      <c r="C174" s="19">
        <f>SUM(C158:C166)</f>
        <v>722</v>
      </c>
    </row>
    <row r="175" spans="1:6" x14ac:dyDescent="0.55000000000000004">
      <c r="A175" s="26" t="s">
        <v>13</v>
      </c>
      <c r="B175" s="27"/>
      <c r="C175" s="19">
        <f>SUM(C167:C172)</f>
        <v>722</v>
      </c>
    </row>
    <row r="176" spans="1:6" x14ac:dyDescent="0.55000000000000004">
      <c r="A176" s="2"/>
    </row>
    <row r="177" spans="1:6" x14ac:dyDescent="0.55000000000000004">
      <c r="A177" s="2"/>
    </row>
    <row r="178" spans="1:6" x14ac:dyDescent="0.55000000000000004">
      <c r="A178" s="14" t="s">
        <v>7</v>
      </c>
      <c r="B178" s="14"/>
      <c r="C178" s="14"/>
      <c r="D178" s="14"/>
      <c r="E178" s="14"/>
      <c r="F178" s="14"/>
    </row>
    <row r="179" spans="1:6" x14ac:dyDescent="0.55000000000000004">
      <c r="A179" s="8" t="s">
        <v>0</v>
      </c>
      <c r="B179" s="2" t="s">
        <v>1</v>
      </c>
      <c r="C179" s="2" t="s">
        <v>2</v>
      </c>
      <c r="E179" s="2" t="s">
        <v>3</v>
      </c>
      <c r="F179" s="2" t="s">
        <v>4</v>
      </c>
    </row>
    <row r="180" spans="1:6" x14ac:dyDescent="0.55000000000000004">
      <c r="A180" s="15">
        <v>6</v>
      </c>
      <c r="B180" s="20">
        <v>165</v>
      </c>
      <c r="C180" s="22">
        <v>171</v>
      </c>
      <c r="D180" s="18" t="s">
        <v>5</v>
      </c>
      <c r="E180" s="16">
        <v>171</v>
      </c>
      <c r="F180" s="16"/>
    </row>
    <row r="181" spans="1:6" x14ac:dyDescent="0.55000000000000004">
      <c r="A181" s="21">
        <v>15</v>
      </c>
      <c r="B181" s="20">
        <v>99</v>
      </c>
      <c r="C181" s="22">
        <v>114</v>
      </c>
      <c r="D181" s="18" t="s">
        <v>6</v>
      </c>
      <c r="E181" s="16"/>
      <c r="F181" s="16">
        <v>114</v>
      </c>
    </row>
    <row r="182" spans="1:6" x14ac:dyDescent="0.55000000000000004">
      <c r="A182" s="21">
        <v>21</v>
      </c>
      <c r="B182" s="16">
        <v>112</v>
      </c>
      <c r="C182" s="22">
        <v>133</v>
      </c>
      <c r="D182" s="18" t="s">
        <v>5</v>
      </c>
      <c r="E182" s="16">
        <v>133</v>
      </c>
      <c r="F182" s="16"/>
    </row>
    <row r="183" spans="1:6" x14ac:dyDescent="0.55000000000000004">
      <c r="A183" s="21">
        <v>39</v>
      </c>
      <c r="B183" s="20">
        <v>75</v>
      </c>
      <c r="C183" s="22">
        <v>114</v>
      </c>
      <c r="D183" s="18" t="s">
        <v>6</v>
      </c>
      <c r="E183" s="16"/>
      <c r="F183" s="16">
        <v>114</v>
      </c>
    </row>
    <row r="184" spans="1:6" x14ac:dyDescent="0.55000000000000004">
      <c r="A184" s="21">
        <v>41</v>
      </c>
      <c r="B184" s="16">
        <v>54</v>
      </c>
      <c r="C184" s="22">
        <v>95</v>
      </c>
      <c r="D184" s="18" t="s">
        <v>5</v>
      </c>
      <c r="E184" s="16">
        <v>95</v>
      </c>
      <c r="F184" s="16"/>
    </row>
    <row r="185" spans="1:6" x14ac:dyDescent="0.55000000000000004">
      <c r="A185" s="15">
        <v>42</v>
      </c>
      <c r="B185" s="20">
        <v>53</v>
      </c>
      <c r="C185" s="22">
        <v>95</v>
      </c>
      <c r="D185" s="18" t="s">
        <v>5</v>
      </c>
      <c r="E185" s="16">
        <v>95</v>
      </c>
      <c r="F185" s="16"/>
    </row>
    <row r="186" spans="1:6" x14ac:dyDescent="0.55000000000000004">
      <c r="A186" s="15">
        <v>50</v>
      </c>
      <c r="B186" s="20">
        <v>45</v>
      </c>
      <c r="C186" s="23">
        <v>95</v>
      </c>
      <c r="D186" s="18" t="s">
        <v>5</v>
      </c>
      <c r="E186" s="16">
        <v>95</v>
      </c>
      <c r="F186" s="16"/>
    </row>
    <row r="187" spans="1:6" x14ac:dyDescent="0.55000000000000004">
      <c r="A187" s="21">
        <v>55</v>
      </c>
      <c r="B187" s="16">
        <v>78</v>
      </c>
      <c r="C187" s="23">
        <v>133</v>
      </c>
      <c r="D187" s="18" t="s">
        <v>5</v>
      </c>
      <c r="E187" s="16">
        <v>133</v>
      </c>
      <c r="F187" s="16"/>
    </row>
    <row r="188" spans="1:6" x14ac:dyDescent="0.55000000000000004">
      <c r="A188" s="15">
        <v>56</v>
      </c>
      <c r="B188" s="16">
        <v>96</v>
      </c>
      <c r="C188" s="23">
        <v>152</v>
      </c>
      <c r="D188" s="18" t="s">
        <v>6</v>
      </c>
      <c r="E188" s="16"/>
      <c r="F188" s="16">
        <v>152</v>
      </c>
    </row>
    <row r="189" spans="1:6" x14ac:dyDescent="0.55000000000000004">
      <c r="A189" s="15">
        <v>70</v>
      </c>
      <c r="B189" s="16">
        <v>44</v>
      </c>
      <c r="C189" s="23">
        <v>114</v>
      </c>
      <c r="D189" s="18" t="s">
        <v>6</v>
      </c>
      <c r="E189" s="16"/>
      <c r="F189" s="16">
        <v>114</v>
      </c>
    </row>
    <row r="190" spans="1:6" x14ac:dyDescent="0.55000000000000004">
      <c r="A190" s="15">
        <v>88</v>
      </c>
      <c r="B190" s="16">
        <v>26</v>
      </c>
      <c r="C190" s="23">
        <v>114</v>
      </c>
      <c r="D190" s="18" t="s">
        <v>6</v>
      </c>
      <c r="E190" s="16"/>
      <c r="F190" s="16">
        <v>114</v>
      </c>
    </row>
    <row r="191" spans="1:6" x14ac:dyDescent="0.55000000000000004">
      <c r="A191" s="21">
        <v>107</v>
      </c>
      <c r="B191" s="20">
        <v>7</v>
      </c>
      <c r="C191" s="23">
        <v>114</v>
      </c>
      <c r="D191" s="18" t="s">
        <v>6</v>
      </c>
      <c r="E191" s="16"/>
      <c r="F191" s="16">
        <v>114</v>
      </c>
    </row>
    <row r="192" spans="1:6" x14ac:dyDescent="0.55000000000000004">
      <c r="A192" s="2"/>
    </row>
    <row r="193" spans="1:6" x14ac:dyDescent="0.55000000000000004">
      <c r="A193" s="2"/>
    </row>
    <row r="194" spans="1:6" x14ac:dyDescent="0.55000000000000004">
      <c r="A194" s="28" t="s">
        <v>8</v>
      </c>
      <c r="B194" s="29">
        <f>SUM(B180,A181,B181,A182,A183,B183,A184,B185,B186,A187,B191,A191)</f>
        <v>722</v>
      </c>
      <c r="D194" s="30" t="s">
        <v>10</v>
      </c>
      <c r="E194" s="29">
        <f>SUM(E180:E191)</f>
        <v>722</v>
      </c>
      <c r="F194" s="29">
        <f>SUM(F180:F191)</f>
        <v>722</v>
      </c>
    </row>
    <row r="195" spans="1:6" x14ac:dyDescent="0.55000000000000004">
      <c r="A195" s="30" t="s">
        <v>9</v>
      </c>
      <c r="B195" s="29">
        <f>SUM(A180,B182,A185,B184,A186,B187,B188,A188,A189,B189,B190,A190)</f>
        <v>722</v>
      </c>
    </row>
    <row r="196" spans="1:6" x14ac:dyDescent="0.55000000000000004">
      <c r="A196" s="2"/>
    </row>
    <row r="197" spans="1:6" x14ac:dyDescent="0.55000000000000004">
      <c r="A197" s="2"/>
    </row>
    <row r="198" spans="1:6" x14ac:dyDescent="0.55000000000000004">
      <c r="A198" s="2"/>
    </row>
    <row r="199" spans="1:6" x14ac:dyDescent="0.55000000000000004">
      <c r="A199" s="2"/>
    </row>
    <row r="200" spans="1:6" x14ac:dyDescent="0.55000000000000004">
      <c r="A200" s="31" t="s">
        <v>12</v>
      </c>
      <c r="B200" s="31"/>
      <c r="C200" s="29">
        <f>SUM(C180:C185)</f>
        <v>722</v>
      </c>
    </row>
    <row r="201" spans="1:6" x14ac:dyDescent="0.55000000000000004">
      <c r="A201" s="31" t="s">
        <v>13</v>
      </c>
      <c r="B201" s="31"/>
      <c r="C201" s="29">
        <f>SUM(C186:C191)</f>
        <v>722</v>
      </c>
    </row>
    <row r="202" spans="1:6" x14ac:dyDescent="0.55000000000000004">
      <c r="A202" s="2"/>
    </row>
    <row r="203" spans="1:6" x14ac:dyDescent="0.55000000000000004">
      <c r="A203" s="2"/>
    </row>
    <row r="204" spans="1:6" x14ac:dyDescent="0.55000000000000004">
      <c r="A204" s="2"/>
    </row>
    <row r="205" spans="1:6" x14ac:dyDescent="0.55000000000000004">
      <c r="A205" s="4" t="s">
        <v>18</v>
      </c>
    </row>
    <row r="206" spans="1:6" x14ac:dyDescent="0.55000000000000004">
      <c r="A206" s="2"/>
      <c r="F206" s="3"/>
    </row>
    <row r="207" spans="1:6" x14ac:dyDescent="0.55000000000000004">
      <c r="A207" s="2"/>
      <c r="F207" s="3"/>
    </row>
    <row r="208" spans="1:6" x14ac:dyDescent="0.55000000000000004">
      <c r="A208" s="2"/>
      <c r="F208" s="3"/>
    </row>
    <row r="209" spans="1:6" x14ac:dyDescent="0.55000000000000004">
      <c r="A209" s="2"/>
      <c r="F209" s="3"/>
    </row>
    <row r="210" spans="1:6" x14ac:dyDescent="0.55000000000000004">
      <c r="A210" s="2"/>
      <c r="F210" s="3"/>
    </row>
    <row r="211" spans="1:6" x14ac:dyDescent="0.55000000000000004">
      <c r="A211" s="2"/>
      <c r="F211" s="3"/>
    </row>
    <row r="212" spans="1:6" x14ac:dyDescent="0.55000000000000004">
      <c r="A212" s="2"/>
      <c r="F212" s="3"/>
    </row>
    <row r="213" spans="1:6" x14ac:dyDescent="0.55000000000000004">
      <c r="A213" s="2"/>
      <c r="F213" s="3"/>
    </row>
    <row r="214" spans="1:6" x14ac:dyDescent="0.55000000000000004">
      <c r="A214" s="2"/>
      <c r="F214" s="3"/>
    </row>
    <row r="215" spans="1:6" x14ac:dyDescent="0.55000000000000004">
      <c r="A215" s="2"/>
      <c r="F215" s="3"/>
    </row>
    <row r="216" spans="1:6" x14ac:dyDescent="0.55000000000000004">
      <c r="A216" s="2"/>
      <c r="F216" s="3"/>
    </row>
    <row r="218" spans="1:6" x14ac:dyDescent="0.55000000000000004">
      <c r="A218" s="32" t="s">
        <v>19</v>
      </c>
    </row>
    <row r="220" spans="1:6" x14ac:dyDescent="0.55000000000000004">
      <c r="A220" s="8" t="s">
        <v>22</v>
      </c>
    </row>
    <row r="221" spans="1:6" x14ac:dyDescent="0.55000000000000004">
      <c r="A221" s="33">
        <v>6</v>
      </c>
      <c r="B221" s="20">
        <v>165</v>
      </c>
      <c r="C221" s="16">
        <v>171</v>
      </c>
    </row>
    <row r="222" spans="1:6" x14ac:dyDescent="0.55000000000000004">
      <c r="A222" s="33">
        <v>42</v>
      </c>
      <c r="B222" s="20">
        <v>53</v>
      </c>
      <c r="C222" s="16">
        <v>95</v>
      </c>
    </row>
    <row r="223" spans="1:6" x14ac:dyDescent="0.55000000000000004">
      <c r="A223" s="33">
        <v>50</v>
      </c>
      <c r="B223" s="20">
        <v>45</v>
      </c>
      <c r="C223" s="16">
        <v>95</v>
      </c>
    </row>
    <row r="224" spans="1:6" x14ac:dyDescent="0.55000000000000004">
      <c r="A224" s="33">
        <v>56</v>
      </c>
      <c r="B224" s="16">
        <v>96</v>
      </c>
      <c r="C224" s="16">
        <v>152</v>
      </c>
    </row>
    <row r="225" spans="1:5" x14ac:dyDescent="0.55000000000000004">
      <c r="A225" s="33">
        <v>70</v>
      </c>
      <c r="B225" s="16">
        <v>44</v>
      </c>
      <c r="C225" s="16">
        <v>114</v>
      </c>
    </row>
    <row r="226" spans="1:5" x14ac:dyDescent="0.55000000000000004">
      <c r="A226" s="33">
        <v>88</v>
      </c>
      <c r="B226" s="16">
        <v>26</v>
      </c>
      <c r="C226" s="16">
        <v>114</v>
      </c>
    </row>
    <row r="227" spans="1:5" x14ac:dyDescent="0.55000000000000004">
      <c r="B227" s="34" t="s">
        <v>20</v>
      </c>
      <c r="C227" s="34">
        <f>SUM(C221:C226)</f>
        <v>741</v>
      </c>
    </row>
    <row r="230" spans="1:5" x14ac:dyDescent="0.55000000000000004">
      <c r="A230" s="8" t="s">
        <v>21</v>
      </c>
    </row>
    <row r="231" spans="1:5" x14ac:dyDescent="0.55000000000000004">
      <c r="A231" s="15">
        <v>21</v>
      </c>
      <c r="B231" s="22">
        <v>112</v>
      </c>
      <c r="C231" s="16">
        <v>133</v>
      </c>
    </row>
    <row r="232" spans="1:5" x14ac:dyDescent="0.55000000000000004">
      <c r="A232" s="15">
        <v>41</v>
      </c>
      <c r="B232" s="22">
        <v>54</v>
      </c>
      <c r="C232" s="16">
        <v>95</v>
      </c>
      <c r="E232" s="2">
        <v>741</v>
      </c>
    </row>
    <row r="233" spans="1:5" x14ac:dyDescent="0.55000000000000004">
      <c r="A233" s="15">
        <v>55</v>
      </c>
      <c r="B233" s="22">
        <v>78</v>
      </c>
      <c r="C233" s="16">
        <v>133</v>
      </c>
    </row>
    <row r="234" spans="1:5" x14ac:dyDescent="0.55000000000000004">
      <c r="A234" s="15">
        <v>56</v>
      </c>
      <c r="B234" s="22">
        <v>96</v>
      </c>
      <c r="C234" s="16">
        <v>152</v>
      </c>
    </row>
    <row r="235" spans="1:5" x14ac:dyDescent="0.55000000000000004">
      <c r="A235" s="15">
        <v>70</v>
      </c>
      <c r="B235" s="22">
        <v>44</v>
      </c>
      <c r="C235" s="16">
        <v>114</v>
      </c>
    </row>
    <row r="236" spans="1:5" x14ac:dyDescent="0.55000000000000004">
      <c r="A236" s="15">
        <v>88</v>
      </c>
      <c r="B236" s="22">
        <v>26</v>
      </c>
      <c r="C236" s="16">
        <v>114</v>
      </c>
    </row>
    <row r="237" spans="1:5" x14ac:dyDescent="0.55000000000000004">
      <c r="B237" s="34" t="s">
        <v>20</v>
      </c>
      <c r="C237" s="34">
        <f>SUM(C231:C236)</f>
        <v>741</v>
      </c>
    </row>
    <row r="242" spans="1:5" x14ac:dyDescent="0.55000000000000004">
      <c r="A242" s="8" t="s">
        <v>23</v>
      </c>
    </row>
    <row r="243" spans="1:5" x14ac:dyDescent="0.55000000000000004">
      <c r="A243" s="33">
        <v>15</v>
      </c>
      <c r="B243" s="16">
        <v>99</v>
      </c>
      <c r="C243" s="16">
        <v>114</v>
      </c>
    </row>
    <row r="244" spans="1:5" x14ac:dyDescent="0.55000000000000004">
      <c r="A244" s="33">
        <v>21</v>
      </c>
      <c r="B244" s="16">
        <v>112</v>
      </c>
      <c r="C244" s="16">
        <v>133</v>
      </c>
    </row>
    <row r="245" spans="1:5" x14ac:dyDescent="0.55000000000000004">
      <c r="A245" s="33">
        <v>39</v>
      </c>
      <c r="B245" s="16">
        <v>75</v>
      </c>
      <c r="C245" s="16">
        <v>114</v>
      </c>
    </row>
    <row r="246" spans="1:5" x14ac:dyDescent="0.55000000000000004">
      <c r="A246" s="33">
        <v>41</v>
      </c>
      <c r="B246" s="16">
        <v>54</v>
      </c>
      <c r="C246" s="16">
        <v>95</v>
      </c>
    </row>
    <row r="247" spans="1:5" x14ac:dyDescent="0.55000000000000004">
      <c r="A247" s="33">
        <v>55</v>
      </c>
      <c r="B247" s="16">
        <v>78</v>
      </c>
      <c r="C247" s="16">
        <v>133</v>
      </c>
    </row>
    <row r="248" spans="1:5" x14ac:dyDescent="0.55000000000000004">
      <c r="A248" s="33">
        <v>107</v>
      </c>
      <c r="B248" s="16">
        <v>7</v>
      </c>
      <c r="C248" s="16">
        <v>114</v>
      </c>
    </row>
    <row r="249" spans="1:5" x14ac:dyDescent="0.55000000000000004">
      <c r="B249" s="34" t="s">
        <v>20</v>
      </c>
      <c r="C249" s="34">
        <f>SUM(C243:C248)</f>
        <v>703</v>
      </c>
    </row>
    <row r="252" spans="1:5" x14ac:dyDescent="0.55000000000000004">
      <c r="A252" s="8" t="s">
        <v>24</v>
      </c>
    </row>
    <row r="253" spans="1:5" x14ac:dyDescent="0.55000000000000004">
      <c r="A253" s="15">
        <v>6</v>
      </c>
      <c r="B253" s="22">
        <v>165</v>
      </c>
      <c r="C253" s="16">
        <v>171</v>
      </c>
    </row>
    <row r="254" spans="1:5" x14ac:dyDescent="0.55000000000000004">
      <c r="A254" s="21">
        <v>15</v>
      </c>
      <c r="B254" s="22">
        <v>99</v>
      </c>
      <c r="C254" s="16">
        <v>114</v>
      </c>
      <c r="E254" s="2">
        <v>703</v>
      </c>
    </row>
    <row r="255" spans="1:5" x14ac:dyDescent="0.55000000000000004">
      <c r="A255" s="21">
        <v>39</v>
      </c>
      <c r="B255" s="22">
        <v>75</v>
      </c>
      <c r="C255" s="16">
        <v>114</v>
      </c>
    </row>
    <row r="256" spans="1:5" x14ac:dyDescent="0.55000000000000004">
      <c r="A256" s="15">
        <v>42</v>
      </c>
      <c r="B256" s="22">
        <v>53</v>
      </c>
      <c r="C256" s="16">
        <v>95</v>
      </c>
    </row>
    <row r="257" spans="1:3" x14ac:dyDescent="0.55000000000000004">
      <c r="A257" s="15">
        <v>50</v>
      </c>
      <c r="B257" s="22">
        <v>45</v>
      </c>
      <c r="C257" s="16">
        <v>95</v>
      </c>
    </row>
    <row r="258" spans="1:3" x14ac:dyDescent="0.55000000000000004">
      <c r="A258" s="21">
        <v>107</v>
      </c>
      <c r="B258" s="22">
        <v>7</v>
      </c>
      <c r="C258" s="16">
        <v>114</v>
      </c>
    </row>
    <row r="259" spans="1:3" x14ac:dyDescent="0.55000000000000004">
      <c r="B259" s="2" t="s">
        <v>20</v>
      </c>
      <c r="C259" s="2">
        <f>SUM(C253:C258)</f>
        <v>703</v>
      </c>
    </row>
  </sheetData>
  <sheetProtection algorithmName="SHA-512" hashValue="ycPfiIIKQxjqXs+BaZkPrX5rRP1/ttGygZgDjYGfEWBvHp2E2xIWZM4tLFcDbwQrWl+N04MVEwCZKcL5bGliOg==" saltValue="m7LMilDM0RfUO+fnixkl2A==" spinCount="100000" sheet="1" selectLockedCells="1"/>
  <mergeCells count="6">
    <mergeCell ref="A122:F122"/>
    <mergeCell ref="A140:F140"/>
    <mergeCell ref="A178:F178"/>
    <mergeCell ref="A200:B200"/>
    <mergeCell ref="A201:B201"/>
    <mergeCell ref="A159:F159"/>
  </mergeCells>
  <phoneticPr fontId="0" type="noConversion"/>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bilimveyaratilisagaci.com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Muslim Defence</dc:creator>
  <cp:lastModifiedBy>www</cp:lastModifiedBy>
  <dcterms:created xsi:type="dcterms:W3CDTF">2008-01-12T23:21:27Z</dcterms:created>
  <dcterms:modified xsi:type="dcterms:W3CDTF">2021-03-06T10:22:04Z</dcterms:modified>
</cp:coreProperties>
</file>